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J10" i="2" l="1"/>
  <c r="O13" i="2"/>
  <c r="N13" i="2"/>
  <c r="M13" i="2"/>
  <c r="L13" i="2"/>
  <c r="AS10" i="2" l="1"/>
  <c r="AQ10" i="2"/>
  <c r="AP10" i="2"/>
  <c r="AO10" i="2"/>
  <c r="AN10" i="2"/>
  <c r="AM10" i="2"/>
  <c r="AG10" i="2"/>
  <c r="AE10" i="2"/>
  <c r="I15" i="2" s="1"/>
  <c r="AD10" i="2"/>
  <c r="AC10" i="2"/>
  <c r="G15" i="2" s="1"/>
  <c r="AB10" i="2"/>
  <c r="AA10" i="2"/>
  <c r="E15" i="2" s="1"/>
  <c r="W10" i="2"/>
  <c r="U10" i="2"/>
  <c r="T10" i="2"/>
  <c r="S10" i="2"/>
  <c r="R10" i="2"/>
  <c r="Q10" i="2"/>
  <c r="K10" i="2"/>
  <c r="I10" i="2"/>
  <c r="I14" i="2" s="1"/>
  <c r="H10" i="2"/>
  <c r="H14" i="2" s="1"/>
  <c r="G10" i="2"/>
  <c r="G14" i="2" s="1"/>
  <c r="G16" i="2" s="1"/>
  <c r="F10" i="2"/>
  <c r="F14" i="2" s="1"/>
  <c r="E10" i="2"/>
  <c r="E14" i="2" s="1"/>
  <c r="E16" i="2" s="1"/>
  <c r="M14" i="2" l="1"/>
  <c r="AR10" i="2"/>
  <c r="N14" i="2"/>
  <c r="L14" i="2"/>
  <c r="V10" i="2"/>
  <c r="I16" i="2"/>
  <c r="O14" i="2"/>
  <c r="K14" i="2"/>
  <c r="K15" i="2"/>
  <c r="J15" i="2" s="1"/>
  <c r="F15" i="2"/>
  <c r="L15" i="2" s="1"/>
  <c r="H15" i="2"/>
  <c r="O16" i="2"/>
  <c r="O15" i="2"/>
  <c r="M15" i="2"/>
  <c r="AF10" i="2"/>
  <c r="N15" i="2" l="1"/>
  <c r="H16" i="2"/>
  <c r="M16" i="2" s="1"/>
  <c r="K16" i="2"/>
  <c r="J16" i="2" s="1"/>
  <c r="F16" i="2"/>
  <c r="L16" i="2" l="1"/>
  <c r="N16" i="2"/>
</calcChain>
</file>

<file path=xl/sharedStrings.xml><?xml version="1.0" encoding="utf-8"?>
<sst xmlns="http://schemas.openxmlformats.org/spreadsheetml/2006/main" count="169" uniqueCount="73">
  <si>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</si>
  <si>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</si>
  <si>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</si>
  <si>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</si>
  <si>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</si>
  <si>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</si>
  <si>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</si>
  <si>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</si>
  <si>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</si>
  <si>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</si>
  <si>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</si>
  <si>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</si>
  <si>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</si>
  <si>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</si>
  <si>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</si>
  <si>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</si>
  <si>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</si>
  <si>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</si>
  <si>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</si>
  <si>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</si>
  <si>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</si>
  <si>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</si>
  <si>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</si>
  <si>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</si>
  <si>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</si>
  <si>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</si>
  <si>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</si>
  <si>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</si>
  <si>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</si>
  <si>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</si>
  <si>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</si>
  <si>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</si>
  <si>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</si>
  <si>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Tahko</t>
  </si>
  <si>
    <t>Tahko  2</t>
  </si>
  <si>
    <t>suomensarja</t>
  </si>
  <si>
    <t>Seurat</t>
  </si>
  <si>
    <t>4.</t>
  </si>
  <si>
    <t>Otto Kaartokallio</t>
  </si>
  <si>
    <t>26.6.1991   Lahti</t>
  </si>
  <si>
    <t>LMV = Lahden Mailaveikot  (1929),  kasvattajaseura</t>
  </si>
  <si>
    <t>3.</t>
  </si>
  <si>
    <t>LMV</t>
  </si>
  <si>
    <t>Tahko = Hyvinkään Tahko  (1915)</t>
  </si>
  <si>
    <t>09.05. 2012  JoMa - Tahko  1-2  (1-2, 3-1, 0-1)</t>
  </si>
  <si>
    <t xml:space="preserve">  20 v 10 kk 13 pv</t>
  </si>
  <si>
    <t>6.</t>
  </si>
  <si>
    <t>PuMu</t>
  </si>
  <si>
    <t>11.</t>
  </si>
  <si>
    <t>ykköspesis</t>
  </si>
  <si>
    <t>YKKÖSPESIS</t>
  </si>
  <si>
    <t>HP</t>
  </si>
  <si>
    <t>PuMu = Puna-Mustat, Helsinki  (1941)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</si>
  <si>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</si>
  <si>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</si>
  <si>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</si>
  <si>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</si>
  <si>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</si>
  <si>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</si>
  <si>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</si>
  <si>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</si>
  <si>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</si>
  <si>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</si>
  <si>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</si>
  <si>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</si>
  <si>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</si>
  <si>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</si>
  <si>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10.</t>
  </si>
  <si>
    <t>8.</t>
  </si>
  <si>
    <t>2.</t>
  </si>
  <si>
    <t>5.</t>
  </si>
  <si>
    <t>PuMu = Helsingin Puna-Mustat  (1941)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</si>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</sst>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165" fontId="3" fillId="7" borderId="3" xfId="1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6" borderId="14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5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3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/>
    <xf numFmtId="0" fontId="3" fillId="4" borderId="6" xfId="0" applyFont="1" applyFill="1" applyBorder="1" applyAlignment="1">
      <alignment horizontal="center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3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60" customWidth="1"/>
    <col min="3" max="3" width="6.7109375" style="61" customWidth="1"/>
    <col min="4" max="4" width="9.85546875" style="60" customWidth="1"/>
    <col min="5" max="8" width="5.7109375" style="61" customWidth="1"/>
    <col min="9" max="9" width="5.140625" style="61" customWidth="1"/>
    <col min="10" max="10" width="5.85546875" style="61" customWidth="1"/>
    <col min="11" max="12" width="5.7109375" style="61" customWidth="1"/>
    <col min="13" max="13" width="6" style="61" customWidth="1"/>
    <col min="14" max="14" width="8.85546875" style="61" customWidth="1"/>
    <col min="15" max="15" width="0.5703125" style="41" customWidth="1"/>
    <col min="16" max="20" width="5.7109375" style="61" customWidth="1"/>
    <col min="21" max="21" width="8.7109375" style="61" customWidth="1"/>
    <col min="22" max="22" width="0.5703125" style="41" customWidth="1"/>
    <col min="23" max="27" width="5.7109375" style="61" customWidth="1"/>
    <col min="28" max="28" width="8.7109375" style="61" customWidth="1"/>
    <col min="29" max="29" width="0.5703125" style="41" customWidth="1"/>
    <col min="30" max="35" width="5.7109375" style="61" customWidth="1"/>
    <col min="36" max="36" width="82.7109375" style="1" customWidth="1"/>
    <col min="37" max="16384" width="9.140625" style="7"/>
  </cols>
  <sheetData>
    <row r="1" spans="1:37" ht="16.5" customHeight="1" x14ac:dyDescent="0.25">
      <c r="A1" s="1"/>
      <c r="B1" s="2" t="s">
        <v>38</v>
      </c>
      <c r="C1" s="3"/>
      <c r="D1" s="4"/>
      <c r="E1" s="5" t="s">
        <v>39</v>
      </c>
      <c r="F1" s="5"/>
      <c r="G1" s="2"/>
      <c r="H1" s="2"/>
      <c r="I1" s="3"/>
      <c r="J1" s="3"/>
      <c r="K1" s="3"/>
      <c r="L1" s="2"/>
      <c r="M1" s="3"/>
      <c r="N1" s="3"/>
      <c r="O1" s="6"/>
      <c r="P1" s="2"/>
      <c r="Q1" s="3"/>
      <c r="R1" s="3"/>
      <c r="S1" s="3"/>
      <c r="T1" s="3"/>
      <c r="U1" s="3"/>
      <c r="V1" s="6"/>
      <c r="W1" s="3"/>
      <c r="X1" s="3"/>
      <c r="Y1" s="3"/>
      <c r="Z1" s="3"/>
      <c r="AA1" s="3"/>
      <c r="AB1" s="3"/>
      <c r="AC1" s="6"/>
      <c r="AD1" s="3"/>
      <c r="AE1" s="3"/>
      <c r="AF1" s="3"/>
      <c r="AG1" s="3"/>
      <c r="AH1" s="3"/>
      <c r="AI1" s="3"/>
    </row>
    <row r="2" spans="1:37" s="22" customFormat="1" ht="15" customHeight="1" x14ac:dyDescent="0.2">
      <c r="A2" s="8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1" t="s">
        <v>15</v>
      </c>
      <c r="Q2" s="13"/>
      <c r="R2" s="13"/>
      <c r="S2" s="13"/>
      <c r="T2" s="19"/>
      <c r="U2" s="20"/>
      <c r="V2" s="73"/>
      <c r="W2" s="21" t="s">
        <v>16</v>
      </c>
      <c r="X2" s="13"/>
      <c r="Y2" s="13"/>
      <c r="Z2" s="13"/>
      <c r="AA2" s="13"/>
      <c r="AB2" s="14"/>
      <c r="AC2" s="73"/>
      <c r="AD2" s="21" t="s">
        <v>53</v>
      </c>
      <c r="AE2" s="13"/>
      <c r="AF2" s="13"/>
      <c r="AG2" s="19"/>
      <c r="AH2" s="13" t="s">
        <v>54</v>
      </c>
      <c r="AI2" s="14"/>
      <c r="AJ2" s="8"/>
    </row>
    <row r="3" spans="1:37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3"/>
      <c r="P3" s="17" t="s">
        <v>3</v>
      </c>
      <c r="Q3" s="17" t="s">
        <v>8</v>
      </c>
      <c r="R3" s="14" t="s">
        <v>5</v>
      </c>
      <c r="S3" s="17" t="s">
        <v>6</v>
      </c>
      <c r="T3" s="17" t="s">
        <v>17</v>
      </c>
      <c r="U3" s="17" t="s">
        <v>22</v>
      </c>
      <c r="V3" s="23"/>
      <c r="W3" s="17" t="s">
        <v>3</v>
      </c>
      <c r="X3" s="17" t="s">
        <v>8</v>
      </c>
      <c r="Y3" s="14" t="s">
        <v>5</v>
      </c>
      <c r="Z3" s="17" t="s">
        <v>6</v>
      </c>
      <c r="AA3" s="17" t="s">
        <v>17</v>
      </c>
      <c r="AB3" s="17" t="s">
        <v>22</v>
      </c>
      <c r="AC3" s="23"/>
      <c r="AD3" s="17" t="s">
        <v>23</v>
      </c>
      <c r="AE3" s="17" t="s">
        <v>24</v>
      </c>
      <c r="AF3" s="14" t="s">
        <v>55</v>
      </c>
      <c r="AG3" s="14" t="s">
        <v>30</v>
      </c>
      <c r="AH3" s="16" t="s">
        <v>31</v>
      </c>
      <c r="AI3" s="17" t="s">
        <v>32</v>
      </c>
      <c r="AJ3" s="8"/>
    </row>
    <row r="4" spans="1:37" s="22" customFormat="1" ht="15" customHeight="1" x14ac:dyDescent="0.2">
      <c r="A4" s="8"/>
      <c r="B4" s="24">
        <v>2009</v>
      </c>
      <c r="C4" s="24" t="s">
        <v>37</v>
      </c>
      <c r="D4" s="25" t="s">
        <v>42</v>
      </c>
      <c r="E4" s="24"/>
      <c r="F4" s="26" t="s">
        <v>35</v>
      </c>
      <c r="G4" s="24"/>
      <c r="H4" s="24"/>
      <c r="I4" s="24"/>
      <c r="J4" s="24"/>
      <c r="K4" s="24"/>
      <c r="L4" s="24"/>
      <c r="M4" s="24"/>
      <c r="N4" s="27"/>
      <c r="O4" s="23"/>
      <c r="P4" s="29"/>
      <c r="Q4" s="29"/>
      <c r="R4" s="29"/>
      <c r="S4" s="29"/>
      <c r="T4" s="29"/>
      <c r="U4" s="30"/>
      <c r="V4" s="23"/>
      <c r="W4" s="31"/>
      <c r="X4" s="31"/>
      <c r="Y4" s="70"/>
      <c r="Z4" s="31"/>
      <c r="AA4" s="70"/>
      <c r="AB4" s="74"/>
      <c r="AC4" s="23"/>
      <c r="AD4" s="29"/>
      <c r="AE4" s="29"/>
      <c r="AF4" s="29"/>
      <c r="AG4" s="30"/>
      <c r="AH4" s="33"/>
      <c r="AI4" s="29"/>
      <c r="AJ4" s="8"/>
    </row>
    <row r="5" spans="1:37" s="22" customFormat="1" ht="15" customHeight="1" x14ac:dyDescent="0.2">
      <c r="A5" s="8"/>
      <c r="B5" s="24">
        <v>2010</v>
      </c>
      <c r="C5" s="24" t="s">
        <v>37</v>
      </c>
      <c r="D5" s="25" t="s">
        <v>42</v>
      </c>
      <c r="E5" s="24"/>
      <c r="F5" s="26" t="s">
        <v>35</v>
      </c>
      <c r="G5" s="24"/>
      <c r="H5" s="24"/>
      <c r="I5" s="24"/>
      <c r="J5" s="24"/>
      <c r="K5" s="24"/>
      <c r="L5" s="24"/>
      <c r="M5" s="24"/>
      <c r="N5" s="27"/>
      <c r="O5" s="23"/>
      <c r="P5" s="29"/>
      <c r="Q5" s="29"/>
      <c r="R5" s="29"/>
      <c r="S5" s="29"/>
      <c r="T5" s="29"/>
      <c r="U5" s="30"/>
      <c r="V5" s="23"/>
      <c r="W5" s="31"/>
      <c r="X5" s="31"/>
      <c r="Y5" s="70"/>
      <c r="Z5" s="31"/>
      <c r="AA5" s="70"/>
      <c r="AB5" s="74"/>
      <c r="AC5" s="23"/>
      <c r="AD5" s="29"/>
      <c r="AE5" s="29"/>
      <c r="AF5" s="29"/>
      <c r="AG5" s="30"/>
      <c r="AH5" s="33"/>
      <c r="AI5" s="29"/>
      <c r="AJ5" s="8"/>
    </row>
    <row r="6" spans="1:37" s="22" customFormat="1" ht="15" customHeight="1" x14ac:dyDescent="0.2">
      <c r="A6" s="8"/>
      <c r="B6" s="24">
        <v>2011</v>
      </c>
      <c r="C6" s="24" t="s">
        <v>41</v>
      </c>
      <c r="D6" s="25" t="s">
        <v>42</v>
      </c>
      <c r="E6" s="24"/>
      <c r="F6" s="26" t="s">
        <v>35</v>
      </c>
      <c r="G6" s="24"/>
      <c r="H6" s="24"/>
      <c r="I6" s="24"/>
      <c r="J6" s="24"/>
      <c r="K6" s="24"/>
      <c r="L6" s="24"/>
      <c r="M6" s="24"/>
      <c r="N6" s="27"/>
      <c r="O6" s="23"/>
      <c r="P6" s="29"/>
      <c r="Q6" s="29"/>
      <c r="R6" s="29"/>
      <c r="S6" s="29"/>
      <c r="T6" s="29"/>
      <c r="U6" s="30"/>
      <c r="V6" s="23"/>
      <c r="W6" s="31"/>
      <c r="X6" s="31"/>
      <c r="Y6" s="70"/>
      <c r="Z6" s="31"/>
      <c r="AA6" s="70"/>
      <c r="AB6" s="74"/>
      <c r="AC6" s="23"/>
      <c r="AD6" s="29"/>
      <c r="AE6" s="29"/>
      <c r="AF6" s="29"/>
      <c r="AG6" s="30"/>
      <c r="AH6" s="33"/>
      <c r="AI6" s="29"/>
      <c r="AJ6" s="8"/>
    </row>
    <row r="7" spans="1:37" s="22" customFormat="1" ht="15" customHeight="1" x14ac:dyDescent="0.2">
      <c r="A7" s="8"/>
      <c r="B7" s="24">
        <v>2012</v>
      </c>
      <c r="C7" s="24" t="s">
        <v>46</v>
      </c>
      <c r="D7" s="25" t="s">
        <v>34</v>
      </c>
      <c r="E7" s="24"/>
      <c r="F7" s="26" t="s">
        <v>35</v>
      </c>
      <c r="G7" s="24"/>
      <c r="H7" s="24"/>
      <c r="I7" s="24"/>
      <c r="J7" s="24"/>
      <c r="K7" s="24"/>
      <c r="L7" s="24"/>
      <c r="M7" s="24"/>
      <c r="N7" s="27"/>
      <c r="O7" s="23"/>
      <c r="P7" s="29"/>
      <c r="Q7" s="29"/>
      <c r="R7" s="29"/>
      <c r="S7" s="29"/>
      <c r="T7" s="29"/>
      <c r="U7" s="30"/>
      <c r="V7" s="23"/>
      <c r="W7" s="31"/>
      <c r="X7" s="31"/>
      <c r="Y7" s="70"/>
      <c r="Z7" s="31"/>
      <c r="AA7" s="70"/>
      <c r="AB7" s="74"/>
      <c r="AC7" s="23"/>
      <c r="AD7" s="29"/>
      <c r="AE7" s="29"/>
      <c r="AF7" s="29"/>
      <c r="AG7" s="30"/>
      <c r="AH7" s="33"/>
      <c r="AI7" s="29"/>
      <c r="AJ7" s="8"/>
    </row>
    <row r="8" spans="1:37" s="22" customFormat="1" ht="15" customHeight="1" x14ac:dyDescent="0.2">
      <c r="A8" s="8"/>
      <c r="B8" s="29">
        <v>2012</v>
      </c>
      <c r="C8" s="29" t="s">
        <v>46</v>
      </c>
      <c r="D8" s="34" t="s">
        <v>33</v>
      </c>
      <c r="E8" s="29">
        <v>3</v>
      </c>
      <c r="F8" s="29">
        <v>0</v>
      </c>
      <c r="G8" s="33">
        <v>0</v>
      </c>
      <c r="H8" s="30">
        <v>0</v>
      </c>
      <c r="I8" s="29">
        <v>4</v>
      </c>
      <c r="J8" s="29">
        <v>4</v>
      </c>
      <c r="K8" s="29">
        <v>0</v>
      </c>
      <c r="L8" s="29">
        <v>0</v>
      </c>
      <c r="M8" s="29">
        <v>0</v>
      </c>
      <c r="N8" s="35">
        <v>0.36399999999999999</v>
      </c>
      <c r="O8" s="23"/>
      <c r="P8" s="29"/>
      <c r="Q8" s="29"/>
      <c r="R8" s="29"/>
      <c r="S8" s="29"/>
      <c r="T8" s="29"/>
      <c r="U8" s="30"/>
      <c r="V8" s="23"/>
      <c r="W8" s="31"/>
      <c r="X8" s="31"/>
      <c r="Y8" s="70"/>
      <c r="Z8" s="31"/>
      <c r="AA8" s="70"/>
      <c r="AB8" s="74"/>
      <c r="AC8" s="23"/>
      <c r="AD8" s="29"/>
      <c r="AE8" s="29"/>
      <c r="AF8" s="29"/>
      <c r="AG8" s="30"/>
      <c r="AH8" s="33"/>
      <c r="AI8" s="29"/>
      <c r="AJ8" s="8"/>
    </row>
    <row r="9" spans="1:37" s="22" customFormat="1" ht="15" customHeight="1" x14ac:dyDescent="0.2">
      <c r="A9" s="8"/>
      <c r="B9" s="62">
        <v>2013</v>
      </c>
      <c r="C9" s="62" t="s">
        <v>48</v>
      </c>
      <c r="D9" s="63" t="s">
        <v>47</v>
      </c>
      <c r="E9" s="62"/>
      <c r="F9" s="64" t="s">
        <v>49</v>
      </c>
      <c r="G9" s="72"/>
      <c r="H9" s="71"/>
      <c r="I9" s="62"/>
      <c r="J9" s="62"/>
      <c r="K9" s="62"/>
      <c r="L9" s="62"/>
      <c r="M9" s="62"/>
      <c r="N9" s="65"/>
      <c r="O9" s="23"/>
      <c r="P9" s="29"/>
      <c r="Q9" s="29"/>
      <c r="R9" s="29"/>
      <c r="S9" s="29"/>
      <c r="T9" s="29"/>
      <c r="U9" s="30"/>
      <c r="V9" s="23"/>
      <c r="W9" s="31"/>
      <c r="X9" s="31"/>
      <c r="Y9" s="70"/>
      <c r="Z9" s="31"/>
      <c r="AA9" s="70"/>
      <c r="AB9" s="74"/>
      <c r="AC9" s="23"/>
      <c r="AD9" s="29"/>
      <c r="AE9" s="28"/>
      <c r="AF9" s="32"/>
      <c r="AG9" s="30"/>
      <c r="AH9" s="33"/>
      <c r="AI9" s="29"/>
      <c r="AJ9" s="8"/>
    </row>
    <row r="10" spans="1:37" s="22" customFormat="1" ht="15" customHeight="1" x14ac:dyDescent="0.2">
      <c r="A10" s="1"/>
      <c r="B10" s="15" t="s">
        <v>7</v>
      </c>
      <c r="C10" s="16"/>
      <c r="D10" s="14"/>
      <c r="E10" s="17">
        <v>3</v>
      </c>
      <c r="F10" s="17">
        <v>0</v>
      </c>
      <c r="G10" s="17">
        <v>0</v>
      </c>
      <c r="H10" s="17">
        <v>0</v>
      </c>
      <c r="I10" s="17">
        <v>4</v>
      </c>
      <c r="J10" s="17">
        <v>4</v>
      </c>
      <c r="K10" s="17">
        <v>0</v>
      </c>
      <c r="L10" s="17">
        <v>0</v>
      </c>
      <c r="M10" s="17">
        <v>0</v>
      </c>
      <c r="N10" s="36">
        <v>0.36399999999999999</v>
      </c>
      <c r="O10" s="23"/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36">
        <v>0</v>
      </c>
      <c r="V10" s="23"/>
      <c r="W10" s="17">
        <v>0</v>
      </c>
      <c r="X10" s="17">
        <v>0</v>
      </c>
      <c r="Y10" s="17">
        <v>0</v>
      </c>
      <c r="Z10" s="17">
        <v>0</v>
      </c>
      <c r="AA10" s="17">
        <v>0</v>
      </c>
      <c r="AB10" s="36">
        <v>0</v>
      </c>
      <c r="AC10" s="23"/>
      <c r="AD10" s="17">
        <v>0</v>
      </c>
      <c r="AE10" s="17">
        <v>0</v>
      </c>
      <c r="AF10" s="17">
        <v>0</v>
      </c>
      <c r="AG10" s="17">
        <v>0</v>
      </c>
      <c r="AH10" s="17">
        <v>0</v>
      </c>
      <c r="AI10" s="17">
        <v>0</v>
      </c>
      <c r="AJ10" s="8"/>
    </row>
    <row r="11" spans="1:37" s="22" customFormat="1" ht="15" customHeight="1" x14ac:dyDescent="0.25">
      <c r="A11" s="8"/>
      <c r="B11" s="34" t="s">
        <v>2</v>
      </c>
      <c r="C11" s="33"/>
      <c r="D11" s="37">
        <v>2.333333333333333</v>
      </c>
      <c r="E11" s="38"/>
      <c r="F11" s="38"/>
      <c r="G11" s="38"/>
      <c r="H11" s="38"/>
      <c r="I11" s="38"/>
      <c r="J11" s="38"/>
      <c r="K11" s="38"/>
      <c r="L11" s="38"/>
      <c r="M11" s="38"/>
      <c r="N11" s="39"/>
      <c r="O11" s="41"/>
      <c r="P11" s="38"/>
      <c r="Q11" s="42"/>
      <c r="R11" s="38"/>
      <c r="S11" s="38"/>
      <c r="T11" s="38"/>
      <c r="U11" s="38"/>
      <c r="V11" s="41"/>
      <c r="W11" s="38"/>
      <c r="X11" s="38"/>
      <c r="Y11" s="38"/>
      <c r="Z11" s="38"/>
      <c r="AA11" s="38"/>
      <c r="AB11" s="38"/>
      <c r="AC11" s="41"/>
      <c r="AD11" s="38"/>
      <c r="AE11" s="38"/>
      <c r="AF11" s="38"/>
      <c r="AG11" s="38"/>
      <c r="AH11" s="38"/>
      <c r="AI11" s="38"/>
      <c r="AJ11" s="8"/>
    </row>
    <row r="12" spans="1:37" s="22" customFormat="1" ht="15" customHeight="1" x14ac:dyDescent="0.25">
      <c r="A12" s="8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9"/>
      <c r="O12" s="41"/>
      <c r="P12" s="38"/>
      <c r="Q12" s="42"/>
      <c r="R12" s="38"/>
      <c r="S12" s="38"/>
      <c r="T12" s="38"/>
      <c r="U12" s="38"/>
      <c r="V12" s="41"/>
      <c r="W12" s="38"/>
      <c r="X12" s="38"/>
      <c r="Y12" s="38"/>
      <c r="Z12" s="38"/>
      <c r="AA12" s="38"/>
      <c r="AB12" s="38"/>
      <c r="AC12" s="41"/>
      <c r="AD12" s="38"/>
      <c r="AE12" s="38"/>
      <c r="AF12" s="38"/>
      <c r="AG12" s="38"/>
      <c r="AH12" s="38"/>
      <c r="AI12" s="38"/>
      <c r="AJ12" s="8"/>
    </row>
    <row r="13" spans="1:37" ht="15" customHeight="1" x14ac:dyDescent="0.25">
      <c r="A13" s="8"/>
      <c r="B13" s="21" t="s">
        <v>25</v>
      </c>
      <c r="C13" s="43"/>
      <c r="D13" s="43"/>
      <c r="E13" s="17" t="s">
        <v>3</v>
      </c>
      <c r="F13" s="17" t="s">
        <v>8</v>
      </c>
      <c r="G13" s="14" t="s">
        <v>5</v>
      </c>
      <c r="H13" s="17" t="s">
        <v>6</v>
      </c>
      <c r="I13" s="17" t="s">
        <v>17</v>
      </c>
      <c r="J13" s="38"/>
      <c r="K13" s="17" t="s">
        <v>27</v>
      </c>
      <c r="L13" s="17" t="s">
        <v>28</v>
      </c>
      <c r="M13" s="17" t="s">
        <v>29</v>
      </c>
      <c r="N13" s="17" t="s">
        <v>22</v>
      </c>
      <c r="O13" s="23"/>
      <c r="P13" s="44" t="s">
        <v>72</v>
      </c>
      <c r="Q13" s="11"/>
      <c r="R13" s="11"/>
      <c r="S13" s="11"/>
      <c r="T13" s="45"/>
      <c r="U13" s="45"/>
      <c r="V13" s="45"/>
      <c r="W13" s="45"/>
      <c r="X13" s="45"/>
      <c r="Y13" s="45"/>
      <c r="Z13" s="45"/>
      <c r="AA13" s="11"/>
      <c r="AB13" s="11"/>
      <c r="AC13" s="45"/>
      <c r="AD13" s="11"/>
      <c r="AE13" s="11"/>
      <c r="AF13" s="11"/>
      <c r="AG13" s="11"/>
      <c r="AH13" s="11"/>
      <c r="AI13" s="46"/>
      <c r="AJ13" s="8"/>
      <c r="AK13" s="38"/>
    </row>
    <row r="14" spans="1:37" ht="15" customHeight="1" x14ac:dyDescent="0.2">
      <c r="A14" s="8"/>
      <c r="B14" s="44" t="s">
        <v>13</v>
      </c>
      <c r="C14" s="11"/>
      <c r="D14" s="46"/>
      <c r="E14" s="29">
        <v>3</v>
      </c>
      <c r="F14" s="29">
        <v>0</v>
      </c>
      <c r="G14" s="29">
        <v>0</v>
      </c>
      <c r="H14" s="29">
        <v>0</v>
      </c>
      <c r="I14" s="29">
        <v>4</v>
      </c>
      <c r="J14" s="38"/>
      <c r="K14" s="47">
        <v>0</v>
      </c>
      <c r="L14" s="47">
        <v>0</v>
      </c>
      <c r="M14" s="47">
        <v>1.3333333333333333</v>
      </c>
      <c r="N14" s="48">
        <v>0.36399999999999999</v>
      </c>
      <c r="O14" s="23"/>
      <c r="P14" s="92" t="s">
        <v>9</v>
      </c>
      <c r="Q14" s="107"/>
      <c r="R14" s="93" t="s">
        <v>44</v>
      </c>
      <c r="S14" s="93"/>
      <c r="T14" s="93"/>
      <c r="U14" s="93"/>
      <c r="V14" s="93"/>
      <c r="W14" s="93"/>
      <c r="X14" s="93"/>
      <c r="Y14" s="93"/>
      <c r="Z14" s="108"/>
      <c r="AA14" s="108" t="s">
        <v>11</v>
      </c>
      <c r="AB14" s="109"/>
      <c r="AC14" s="110"/>
      <c r="AD14" s="110" t="s">
        <v>45</v>
      </c>
      <c r="AE14" s="110"/>
      <c r="AF14" s="110"/>
      <c r="AG14" s="110"/>
      <c r="AH14" s="93"/>
      <c r="AI14" s="94"/>
      <c r="AJ14" s="8"/>
      <c r="AK14" s="38"/>
    </row>
    <row r="15" spans="1:37" ht="15" customHeight="1" x14ac:dyDescent="0.2">
      <c r="A15" s="8"/>
      <c r="B15" s="49" t="s">
        <v>15</v>
      </c>
      <c r="C15" s="50"/>
      <c r="D15" s="51"/>
      <c r="E15" s="29"/>
      <c r="F15" s="29"/>
      <c r="G15" s="29"/>
      <c r="H15" s="29"/>
      <c r="I15" s="29"/>
      <c r="J15" s="38"/>
      <c r="K15" s="29"/>
      <c r="L15" s="29"/>
      <c r="M15" s="29"/>
      <c r="N15" s="29"/>
      <c r="O15" s="23"/>
      <c r="P15" s="111" t="s">
        <v>56</v>
      </c>
      <c r="Q15" s="112"/>
      <c r="R15" s="113"/>
      <c r="S15" s="113"/>
      <c r="T15" s="113"/>
      <c r="U15" s="113"/>
      <c r="V15" s="113"/>
      <c r="W15" s="113"/>
      <c r="X15" s="113"/>
      <c r="Y15" s="113"/>
      <c r="Z15" s="114"/>
      <c r="AA15" s="114"/>
      <c r="AB15" s="115"/>
      <c r="AC15" s="116"/>
      <c r="AD15" s="116"/>
      <c r="AE15" s="116"/>
      <c r="AF15" s="116"/>
      <c r="AG15" s="116"/>
      <c r="AH15" s="114"/>
      <c r="AI15" s="117"/>
      <c r="AJ15" s="8"/>
      <c r="AK15" s="38"/>
    </row>
    <row r="16" spans="1:37" ht="15" customHeight="1" x14ac:dyDescent="0.2">
      <c r="A16" s="8"/>
      <c r="B16" s="52" t="s">
        <v>16</v>
      </c>
      <c r="C16" s="53"/>
      <c r="D16" s="54"/>
      <c r="E16" s="31"/>
      <c r="F16" s="31"/>
      <c r="G16" s="31"/>
      <c r="H16" s="31"/>
      <c r="I16" s="31"/>
      <c r="J16" s="38"/>
      <c r="K16" s="31"/>
      <c r="L16" s="31"/>
      <c r="M16" s="31"/>
      <c r="N16" s="31"/>
      <c r="O16" s="23"/>
      <c r="P16" s="111" t="s">
        <v>57</v>
      </c>
      <c r="Q16" s="112"/>
      <c r="R16" s="113"/>
      <c r="S16" s="113"/>
      <c r="T16" s="113"/>
      <c r="U16" s="113"/>
      <c r="V16" s="113"/>
      <c r="W16" s="113"/>
      <c r="X16" s="113"/>
      <c r="Y16" s="113"/>
      <c r="Z16" s="114"/>
      <c r="AA16" s="114"/>
      <c r="AB16" s="115"/>
      <c r="AC16" s="116"/>
      <c r="AD16" s="116"/>
      <c r="AE16" s="116"/>
      <c r="AF16" s="116"/>
      <c r="AG16" s="113"/>
      <c r="AH16" s="114"/>
      <c r="AI16" s="117"/>
      <c r="AJ16" s="8"/>
      <c r="AK16" s="38"/>
    </row>
    <row r="17" spans="1:37" ht="15" customHeight="1" x14ac:dyDescent="0.2">
      <c r="A17" s="8"/>
      <c r="B17" s="55" t="s">
        <v>26</v>
      </c>
      <c r="C17" s="56"/>
      <c r="D17" s="57"/>
      <c r="E17" s="17">
        <v>3</v>
      </c>
      <c r="F17" s="17">
        <v>0</v>
      </c>
      <c r="G17" s="17">
        <v>0</v>
      </c>
      <c r="H17" s="17">
        <v>0</v>
      </c>
      <c r="I17" s="17">
        <v>4</v>
      </c>
      <c r="J17" s="38"/>
      <c r="K17" s="58">
        <v>0</v>
      </c>
      <c r="L17" s="58">
        <v>0</v>
      </c>
      <c r="M17" s="58">
        <v>1.3333333333333333</v>
      </c>
      <c r="N17" s="36">
        <v>0.36399999999999999</v>
      </c>
      <c r="O17" s="23"/>
      <c r="P17" s="118" t="s">
        <v>10</v>
      </c>
      <c r="Q17" s="119"/>
      <c r="R17" s="120"/>
      <c r="S17" s="120"/>
      <c r="T17" s="120"/>
      <c r="U17" s="120"/>
      <c r="V17" s="120"/>
      <c r="W17" s="120"/>
      <c r="X17" s="120"/>
      <c r="Y17" s="120"/>
      <c r="Z17" s="120"/>
      <c r="AA17" s="121"/>
      <c r="AB17" s="122"/>
      <c r="AC17" s="122"/>
      <c r="AD17" s="123"/>
      <c r="AE17" s="122"/>
      <c r="AF17" s="123"/>
      <c r="AG17" s="120"/>
      <c r="AH17" s="122"/>
      <c r="AI17" s="124"/>
      <c r="AJ17" s="8"/>
      <c r="AK17" s="38"/>
    </row>
    <row r="18" spans="1:37" ht="15" customHeight="1" x14ac:dyDescent="0.25">
      <c r="A18" s="8"/>
      <c r="B18" s="40"/>
      <c r="C18" s="40"/>
      <c r="D18" s="40"/>
      <c r="E18" s="40"/>
      <c r="F18" s="40"/>
      <c r="G18" s="40"/>
      <c r="H18" s="40"/>
      <c r="I18" s="40"/>
      <c r="J18" s="38"/>
      <c r="K18" s="40"/>
      <c r="L18" s="40"/>
      <c r="M18" s="40"/>
      <c r="N18" s="39"/>
      <c r="O18" s="23"/>
      <c r="P18" s="38"/>
      <c r="Q18" s="42"/>
      <c r="R18" s="38"/>
      <c r="S18" s="23"/>
      <c r="T18" s="23"/>
      <c r="U18" s="59"/>
      <c r="V18" s="38"/>
      <c r="W18" s="38"/>
      <c r="X18" s="38"/>
      <c r="Y18" s="38"/>
      <c r="Z18" s="23"/>
      <c r="AA18" s="23"/>
      <c r="AB18" s="23"/>
      <c r="AC18" s="23"/>
      <c r="AD18" s="23"/>
      <c r="AE18" s="38"/>
      <c r="AF18" s="38"/>
      <c r="AG18" s="38"/>
      <c r="AH18" s="38"/>
      <c r="AI18" s="38"/>
      <c r="AJ18" s="8"/>
      <c r="AK18" s="23"/>
    </row>
    <row r="19" spans="1:37" ht="15" customHeight="1" x14ac:dyDescent="0.25">
      <c r="A19" s="8"/>
      <c r="B19" s="38" t="s">
        <v>36</v>
      </c>
      <c r="C19" s="38"/>
      <c r="D19" s="38" t="s">
        <v>40</v>
      </c>
      <c r="E19" s="38"/>
      <c r="F19" s="38"/>
      <c r="G19" s="38"/>
      <c r="H19" s="38"/>
      <c r="I19" s="38"/>
      <c r="J19" s="38"/>
      <c r="K19" s="38"/>
      <c r="L19" s="38"/>
      <c r="M19" s="38"/>
      <c r="N19" s="39"/>
      <c r="O19" s="23"/>
      <c r="P19" s="38"/>
      <c r="Q19" s="42"/>
      <c r="R19" s="38"/>
      <c r="S19" s="38"/>
      <c r="T19" s="23"/>
      <c r="U19" s="59"/>
      <c r="V19" s="38"/>
      <c r="W19" s="38"/>
      <c r="X19" s="38"/>
      <c r="Y19" s="38"/>
      <c r="Z19" s="23"/>
      <c r="AA19" s="38"/>
      <c r="AB19" s="38"/>
      <c r="AC19" s="38"/>
      <c r="AD19" s="38"/>
      <c r="AE19" s="38"/>
      <c r="AF19" s="38"/>
      <c r="AG19" s="38"/>
      <c r="AH19" s="38"/>
      <c r="AI19" s="38"/>
      <c r="AJ19" s="8"/>
    </row>
    <row r="20" spans="1:37" ht="15" customHeight="1" x14ac:dyDescent="0.2">
      <c r="A20" s="8"/>
      <c r="B20" s="38"/>
      <c r="C20" s="38"/>
      <c r="D20" s="38" t="s">
        <v>43</v>
      </c>
      <c r="E20" s="38"/>
      <c r="F20" s="38"/>
      <c r="G20" s="38"/>
      <c r="H20" s="38"/>
      <c r="I20" s="38"/>
      <c r="J20" s="38"/>
      <c r="K20" s="38"/>
      <c r="L20" s="38"/>
      <c r="M20" s="38"/>
      <c r="N20" s="42"/>
      <c r="O20" s="23"/>
      <c r="P20" s="38"/>
      <c r="Q20" s="42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8"/>
    </row>
    <row r="21" spans="1:37" ht="15" customHeight="1" x14ac:dyDescent="0.2">
      <c r="A21" s="8"/>
      <c r="B21" s="38"/>
      <c r="C21" s="38"/>
      <c r="D21" s="38" t="s">
        <v>71</v>
      </c>
      <c r="E21" s="38"/>
      <c r="F21" s="38"/>
      <c r="G21" s="38"/>
      <c r="H21" s="38"/>
      <c r="I21" s="38"/>
      <c r="J21" s="38"/>
      <c r="K21" s="38"/>
      <c r="L21" s="38"/>
      <c r="M21" s="38"/>
      <c r="N21" s="42"/>
      <c r="O21" s="23"/>
      <c r="P21" s="38"/>
      <c r="Q21" s="42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8"/>
    </row>
    <row r="22" spans="1:37" ht="15" customHeight="1" x14ac:dyDescent="0.25">
      <c r="A22" s="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23"/>
      <c r="P22" s="38"/>
      <c r="Q22" s="42"/>
      <c r="R22" s="38"/>
      <c r="S22" s="23"/>
      <c r="T22" s="23"/>
      <c r="U22" s="59"/>
      <c r="V22" s="23"/>
      <c r="W22" s="23"/>
      <c r="X22" s="59"/>
      <c r="Y22" s="38"/>
      <c r="Z22" s="38"/>
      <c r="AA22" s="38"/>
      <c r="AB22" s="38"/>
      <c r="AC22" s="23"/>
      <c r="AD22" s="38"/>
      <c r="AE22" s="38"/>
      <c r="AF22" s="38"/>
      <c r="AG22" s="38"/>
      <c r="AH22" s="38"/>
      <c r="AI22" s="38"/>
      <c r="AJ22" s="8"/>
    </row>
    <row r="23" spans="1:37" ht="15" customHeight="1" x14ac:dyDescent="0.25">
      <c r="A23" s="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23"/>
      <c r="P23" s="38"/>
      <c r="Q23" s="42"/>
      <c r="R23" s="38"/>
      <c r="S23" s="23"/>
      <c r="T23" s="23"/>
      <c r="U23" s="59"/>
      <c r="V23" s="23"/>
      <c r="W23" s="23"/>
      <c r="X23" s="59"/>
      <c r="Y23" s="59"/>
      <c r="Z23" s="23"/>
      <c r="AA23" s="23"/>
      <c r="AB23" s="23"/>
      <c r="AC23" s="23"/>
      <c r="AD23" s="23"/>
      <c r="AE23" s="23"/>
      <c r="AF23" s="23"/>
      <c r="AG23" s="23"/>
      <c r="AH23" s="23"/>
      <c r="AI23" s="23"/>
    </row>
    <row r="24" spans="1:37" ht="15" customHeight="1" x14ac:dyDescent="0.25">
      <c r="A24" s="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23"/>
      <c r="P24" s="38"/>
      <c r="Q24" s="42"/>
      <c r="R24" s="38"/>
      <c r="S24" s="38"/>
      <c r="T24" s="23"/>
      <c r="U24" s="23"/>
      <c r="V24" s="23"/>
      <c r="W24" s="23"/>
      <c r="X24" s="59"/>
      <c r="Y24" s="59"/>
      <c r="Z24" s="23"/>
      <c r="AA24" s="23"/>
      <c r="AB24" s="23"/>
      <c r="AC24" s="23"/>
      <c r="AD24" s="23"/>
      <c r="AE24" s="23"/>
      <c r="AF24" s="23"/>
      <c r="AG24" s="23"/>
      <c r="AH24" s="23"/>
      <c r="AI24" s="23"/>
    </row>
    <row r="25" spans="1:37" ht="15" customHeight="1" x14ac:dyDescent="0.25">
      <c r="A25" s="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23"/>
      <c r="P25" s="38"/>
      <c r="Q25" s="42"/>
      <c r="R25" s="38"/>
      <c r="S25" s="38"/>
      <c r="T25" s="23"/>
      <c r="U25" s="23"/>
      <c r="V25" s="23"/>
      <c r="W25" s="23"/>
      <c r="X25" s="59"/>
      <c r="Y25" s="59"/>
      <c r="Z25" s="23"/>
      <c r="AA25" s="23"/>
      <c r="AB25" s="23"/>
      <c r="AC25" s="23"/>
      <c r="AD25" s="23"/>
      <c r="AE25" s="23"/>
      <c r="AF25" s="23"/>
      <c r="AG25" s="23"/>
      <c r="AH25" s="23"/>
      <c r="AI25" s="23"/>
    </row>
    <row r="26" spans="1:37" ht="15" customHeight="1" x14ac:dyDescent="0.25">
      <c r="A26" s="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9"/>
      <c r="O26" s="23"/>
      <c r="P26" s="38"/>
      <c r="Q26" s="42"/>
      <c r="R26" s="38"/>
      <c r="S26" s="38"/>
      <c r="T26" s="23"/>
      <c r="U26" s="23"/>
      <c r="V26" s="23"/>
      <c r="W26" s="23"/>
      <c r="X26" s="59"/>
      <c r="Y26" s="59"/>
      <c r="Z26" s="23"/>
      <c r="AA26" s="23"/>
      <c r="AB26" s="23"/>
      <c r="AC26" s="23"/>
      <c r="AD26" s="23"/>
      <c r="AE26" s="23"/>
      <c r="AF26" s="23"/>
      <c r="AG26" s="23"/>
      <c r="AH26" s="23"/>
      <c r="AI26" s="23"/>
    </row>
    <row r="27" spans="1:37" ht="15" customHeight="1" x14ac:dyDescent="0.25">
      <c r="A27" s="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9"/>
      <c r="O27" s="23"/>
      <c r="P27" s="38"/>
      <c r="Q27" s="42"/>
      <c r="R27" s="38"/>
      <c r="S27" s="38"/>
      <c r="T27" s="23"/>
      <c r="U27" s="23"/>
      <c r="V27" s="23"/>
      <c r="W27" s="23"/>
      <c r="X27" s="59"/>
      <c r="Y27" s="59"/>
      <c r="Z27" s="23"/>
      <c r="AA27" s="23"/>
      <c r="AB27" s="23"/>
      <c r="AC27" s="23"/>
      <c r="AD27" s="23"/>
      <c r="AE27" s="23"/>
      <c r="AF27" s="23"/>
      <c r="AG27" s="23"/>
      <c r="AH27" s="23"/>
      <c r="AI27" s="23"/>
    </row>
    <row r="28" spans="1:37" ht="15" customHeight="1" x14ac:dyDescent="0.25">
      <c r="A28" s="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9"/>
      <c r="O28" s="23"/>
      <c r="P28" s="38"/>
      <c r="Q28" s="42"/>
      <c r="R28" s="38"/>
      <c r="S28" s="38"/>
      <c r="T28" s="23"/>
      <c r="U28" s="23"/>
      <c r="V28" s="23"/>
      <c r="W28" s="23"/>
      <c r="X28" s="59"/>
      <c r="Y28" s="59"/>
      <c r="Z28" s="23"/>
      <c r="AA28" s="23"/>
      <c r="AB28" s="23"/>
      <c r="AC28" s="23"/>
      <c r="AD28" s="23"/>
      <c r="AE28" s="23"/>
      <c r="AF28" s="23"/>
      <c r="AG28" s="23"/>
      <c r="AH28" s="23"/>
      <c r="AI28" s="23"/>
    </row>
    <row r="29" spans="1:37" ht="15" customHeight="1" x14ac:dyDescent="0.25">
      <c r="A29" s="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23"/>
      <c r="P29" s="38"/>
      <c r="Q29" s="42"/>
      <c r="R29" s="38"/>
      <c r="S29" s="38"/>
      <c r="T29" s="23"/>
      <c r="U29" s="23"/>
      <c r="V29" s="23"/>
      <c r="W29" s="23"/>
      <c r="X29" s="59"/>
      <c r="Y29" s="59"/>
      <c r="Z29" s="23"/>
      <c r="AA29" s="23"/>
      <c r="AB29" s="23"/>
      <c r="AC29" s="23"/>
      <c r="AD29" s="23"/>
      <c r="AE29" s="23"/>
      <c r="AF29" s="23"/>
      <c r="AG29" s="23"/>
      <c r="AH29" s="23"/>
      <c r="AI29" s="23"/>
    </row>
    <row r="30" spans="1:37" ht="15" customHeight="1" x14ac:dyDescent="0.25">
      <c r="A30" s="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23"/>
      <c r="P30" s="38"/>
      <c r="Q30" s="42"/>
      <c r="R30" s="38"/>
      <c r="S30" s="38"/>
      <c r="T30" s="23"/>
      <c r="U30" s="23"/>
      <c r="V30" s="23"/>
      <c r="W30" s="23"/>
      <c r="X30" s="59"/>
      <c r="Y30" s="59"/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1" spans="1:37" ht="15" customHeight="1" x14ac:dyDescent="0.25">
      <c r="A31" s="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23"/>
      <c r="P31" s="38"/>
      <c r="Q31" s="42"/>
      <c r="R31" s="38"/>
      <c r="S31" s="38"/>
      <c r="T31" s="23"/>
      <c r="U31" s="23"/>
      <c r="V31" s="23"/>
      <c r="W31" s="23"/>
      <c r="X31" s="59"/>
      <c r="Y31" s="59"/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7" ht="15" customHeight="1" x14ac:dyDescent="0.25">
      <c r="A32" s="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23"/>
      <c r="P32" s="38"/>
      <c r="Q32" s="42"/>
      <c r="R32" s="38"/>
      <c r="S32" s="38"/>
      <c r="T32" s="23"/>
      <c r="U32" s="23"/>
      <c r="V32" s="23"/>
      <c r="W32" s="23"/>
      <c r="X32" s="59"/>
      <c r="Y32" s="59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ht="15" customHeight="1" x14ac:dyDescent="0.25">
      <c r="A33" s="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23"/>
      <c r="P33" s="38"/>
      <c r="Q33" s="42"/>
      <c r="R33" s="38"/>
      <c r="S33" s="38"/>
      <c r="T33" s="23"/>
      <c r="U33" s="23"/>
      <c r="V33" s="23"/>
      <c r="W33" s="23"/>
      <c r="X33" s="59"/>
      <c r="Y33" s="59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ht="15" customHeight="1" x14ac:dyDescent="0.25">
      <c r="A34" s="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23"/>
      <c r="P34" s="38"/>
      <c r="Q34" s="42"/>
      <c r="R34" s="38"/>
      <c r="S34" s="38"/>
      <c r="T34" s="23"/>
      <c r="U34" s="23"/>
      <c r="V34" s="23"/>
      <c r="W34" s="23"/>
      <c r="X34" s="59"/>
      <c r="Y34" s="59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ht="15" customHeight="1" x14ac:dyDescent="0.25">
      <c r="A35" s="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23"/>
      <c r="P35" s="38"/>
      <c r="Q35" s="42"/>
      <c r="R35" s="38"/>
      <c r="S35" s="38"/>
      <c r="T35" s="23"/>
      <c r="U35" s="23"/>
      <c r="V35" s="23"/>
      <c r="W35" s="23"/>
      <c r="X35" s="59"/>
      <c r="Y35" s="59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ht="15" customHeight="1" x14ac:dyDescent="0.25">
      <c r="A36" s="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23"/>
      <c r="P36" s="38"/>
      <c r="Q36" s="42"/>
      <c r="R36" s="38"/>
      <c r="S36" s="38"/>
      <c r="T36" s="23"/>
      <c r="U36" s="23"/>
      <c r="V36" s="23"/>
      <c r="W36" s="23"/>
      <c r="X36" s="59"/>
      <c r="Y36" s="59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ht="15" customHeight="1" x14ac:dyDescent="0.25">
      <c r="A37" s="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23"/>
      <c r="P37" s="38"/>
      <c r="Q37" s="42"/>
      <c r="R37" s="38"/>
      <c r="S37" s="38"/>
      <c r="T37" s="23"/>
      <c r="U37" s="23"/>
      <c r="V37" s="23"/>
      <c r="W37" s="23"/>
      <c r="X37" s="59"/>
      <c r="Y37" s="59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5" customHeight="1" x14ac:dyDescent="0.25">
      <c r="A38" s="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23"/>
      <c r="P38" s="38"/>
      <c r="Q38" s="42"/>
      <c r="R38" s="38"/>
      <c r="S38" s="38"/>
      <c r="T38" s="23"/>
      <c r="U38" s="23"/>
      <c r="V38" s="23"/>
      <c r="W38" s="23"/>
      <c r="X38" s="59"/>
      <c r="Y38" s="59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5" customHeight="1" x14ac:dyDescent="0.25">
      <c r="A39" s="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23"/>
      <c r="P39" s="38"/>
      <c r="Q39" s="42"/>
      <c r="R39" s="38"/>
      <c r="S39" s="38"/>
      <c r="T39" s="23"/>
      <c r="U39" s="23"/>
      <c r="V39" s="23"/>
      <c r="W39" s="23"/>
      <c r="X39" s="59"/>
      <c r="Y39" s="59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5" customHeight="1" x14ac:dyDescent="0.25">
      <c r="A40" s="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23"/>
      <c r="P40" s="38"/>
      <c r="Q40" s="42"/>
      <c r="R40" s="38"/>
      <c r="S40" s="38"/>
      <c r="T40" s="23"/>
      <c r="U40" s="23"/>
      <c r="V40" s="23"/>
      <c r="W40" s="23"/>
      <c r="X40" s="59"/>
      <c r="Y40" s="59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5" customHeight="1" x14ac:dyDescent="0.25">
      <c r="A41" s="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23"/>
      <c r="P41" s="38"/>
      <c r="Q41" s="42"/>
      <c r="R41" s="38"/>
      <c r="S41" s="38"/>
      <c r="T41" s="23"/>
      <c r="U41" s="23"/>
      <c r="V41" s="23"/>
      <c r="W41" s="23"/>
      <c r="X41" s="59"/>
      <c r="Y41" s="59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5" customHeight="1" x14ac:dyDescent="0.25">
      <c r="A42" s="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23"/>
      <c r="P42" s="38"/>
      <c r="Q42" s="42"/>
      <c r="R42" s="38"/>
      <c r="S42" s="38"/>
      <c r="T42" s="23"/>
      <c r="U42" s="23"/>
      <c r="V42" s="23"/>
      <c r="W42" s="23"/>
      <c r="X42" s="59"/>
      <c r="Y42" s="59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5" customHeight="1" x14ac:dyDescent="0.25">
      <c r="A43" s="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23"/>
      <c r="P43" s="38"/>
      <c r="Q43" s="42"/>
      <c r="R43" s="38"/>
      <c r="S43" s="38"/>
      <c r="T43" s="23"/>
      <c r="U43" s="23"/>
      <c r="V43" s="23"/>
      <c r="W43" s="23"/>
      <c r="X43" s="59"/>
      <c r="Y43" s="59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5" customHeight="1" x14ac:dyDescent="0.25">
      <c r="A44" s="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23"/>
      <c r="P44" s="38"/>
      <c r="Q44" s="42"/>
      <c r="R44" s="38"/>
      <c r="S44" s="38"/>
      <c r="T44" s="23"/>
      <c r="U44" s="23"/>
      <c r="V44" s="23"/>
      <c r="W44" s="23"/>
      <c r="X44" s="59"/>
      <c r="Y44" s="59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5" customHeight="1" x14ac:dyDescent="0.25">
      <c r="A45" s="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23"/>
      <c r="P45" s="38"/>
      <c r="Q45" s="42"/>
      <c r="R45" s="38"/>
      <c r="S45" s="38"/>
      <c r="T45" s="23"/>
      <c r="U45" s="23"/>
      <c r="V45" s="23"/>
      <c r="W45" s="23"/>
      <c r="X45" s="59"/>
      <c r="Y45" s="59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5" customHeight="1" x14ac:dyDescent="0.25">
      <c r="A46" s="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23"/>
      <c r="P46" s="38"/>
      <c r="Q46" s="42"/>
      <c r="R46" s="38"/>
      <c r="S46" s="38"/>
      <c r="T46" s="23"/>
      <c r="U46" s="23"/>
      <c r="V46" s="23"/>
      <c r="W46" s="23"/>
      <c r="X46" s="59"/>
      <c r="Y46" s="59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5" customHeight="1" x14ac:dyDescent="0.25">
      <c r="A47" s="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23"/>
      <c r="P47" s="38"/>
      <c r="Q47" s="42"/>
      <c r="R47" s="38"/>
      <c r="S47" s="38"/>
      <c r="T47" s="23"/>
      <c r="U47" s="23"/>
      <c r="V47" s="23"/>
      <c r="W47" s="23"/>
      <c r="X47" s="59"/>
      <c r="Y47" s="59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5" customHeight="1" x14ac:dyDescent="0.25">
      <c r="A48" s="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23"/>
      <c r="P48" s="38"/>
      <c r="Q48" s="42"/>
      <c r="R48" s="38"/>
      <c r="S48" s="38"/>
      <c r="T48" s="23"/>
      <c r="U48" s="23"/>
      <c r="V48" s="23"/>
      <c r="W48" s="23"/>
      <c r="X48" s="59"/>
      <c r="Y48" s="59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5" customHeight="1" x14ac:dyDescent="0.25">
      <c r="A49" s="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23"/>
      <c r="P49" s="38"/>
      <c r="Q49" s="42"/>
      <c r="R49" s="38"/>
      <c r="S49" s="38"/>
      <c r="T49" s="23"/>
      <c r="U49" s="23"/>
      <c r="V49" s="23"/>
      <c r="W49" s="23"/>
      <c r="X49" s="59"/>
      <c r="Y49" s="59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5" customHeight="1" x14ac:dyDescent="0.25">
      <c r="A50" s="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23"/>
      <c r="P50" s="38"/>
      <c r="Q50" s="42"/>
      <c r="R50" s="38"/>
      <c r="S50" s="38"/>
      <c r="T50" s="23"/>
      <c r="U50" s="23"/>
      <c r="V50" s="23"/>
      <c r="W50" s="23"/>
      <c r="X50" s="59"/>
      <c r="Y50" s="59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5" customHeight="1" x14ac:dyDescent="0.25">
      <c r="A51" s="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23"/>
      <c r="P51" s="38"/>
      <c r="Q51" s="42"/>
      <c r="R51" s="38"/>
      <c r="S51" s="38"/>
      <c r="T51" s="23"/>
      <c r="U51" s="23"/>
      <c r="V51" s="23"/>
      <c r="W51" s="23"/>
      <c r="X51" s="59"/>
      <c r="Y51" s="59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 x14ac:dyDescent="0.25">
      <c r="A52" s="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23"/>
      <c r="P52" s="38"/>
      <c r="Q52" s="42"/>
      <c r="R52" s="38"/>
      <c r="S52" s="38"/>
      <c r="T52" s="23"/>
      <c r="U52" s="23"/>
      <c r="V52" s="23"/>
      <c r="W52" s="23"/>
      <c r="X52" s="59"/>
      <c r="Y52" s="59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5" customHeight="1" x14ac:dyDescent="0.25">
      <c r="A53" s="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23"/>
      <c r="P53" s="38"/>
      <c r="Q53" s="42"/>
      <c r="R53" s="38"/>
      <c r="S53" s="38"/>
      <c r="T53" s="23"/>
      <c r="U53" s="23"/>
      <c r="V53" s="23"/>
      <c r="W53" s="23"/>
      <c r="X53" s="59"/>
      <c r="Y53" s="59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5" customHeight="1" x14ac:dyDescent="0.25">
      <c r="A54" s="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23"/>
      <c r="P54" s="38"/>
      <c r="Q54" s="42"/>
      <c r="R54" s="38"/>
      <c r="S54" s="38"/>
      <c r="T54" s="23"/>
      <c r="U54" s="23"/>
      <c r="V54" s="23"/>
      <c r="W54" s="23"/>
      <c r="X54" s="59"/>
      <c r="Y54" s="59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" customHeight="1" x14ac:dyDescent="0.25">
      <c r="A55" s="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23"/>
      <c r="P55" s="38"/>
      <c r="Q55" s="42"/>
      <c r="R55" s="38"/>
      <c r="S55" s="38"/>
      <c r="T55" s="23"/>
      <c r="U55" s="23"/>
      <c r="V55" s="23"/>
      <c r="W55" s="23"/>
      <c r="X55" s="59"/>
      <c r="Y55" s="59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5" customHeight="1" x14ac:dyDescent="0.25">
      <c r="A56" s="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23"/>
      <c r="P56" s="38"/>
      <c r="Q56" s="42"/>
      <c r="R56" s="38"/>
      <c r="S56" s="38"/>
      <c r="T56" s="23"/>
      <c r="U56" s="23"/>
      <c r="V56" s="23"/>
      <c r="W56" s="23"/>
      <c r="X56" s="59"/>
      <c r="Y56" s="59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5" customHeight="1" x14ac:dyDescent="0.25">
      <c r="A57" s="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23"/>
      <c r="P57" s="38"/>
      <c r="Q57" s="42"/>
      <c r="R57" s="38"/>
      <c r="S57" s="38"/>
      <c r="T57" s="23"/>
      <c r="U57" s="23"/>
      <c r="V57" s="23"/>
      <c r="W57" s="23"/>
      <c r="X57" s="59"/>
      <c r="Y57" s="59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5" customHeight="1" x14ac:dyDescent="0.25">
      <c r="A58" s="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23"/>
      <c r="P58" s="38"/>
      <c r="Q58" s="42"/>
      <c r="R58" s="38"/>
      <c r="S58" s="38"/>
      <c r="T58" s="23"/>
      <c r="U58" s="23"/>
      <c r="V58" s="23"/>
      <c r="W58" s="23"/>
      <c r="X58" s="59"/>
      <c r="Y58" s="59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5" customHeight="1" x14ac:dyDescent="0.25">
      <c r="A59" s="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23"/>
      <c r="P59" s="38"/>
      <c r="Q59" s="42"/>
      <c r="R59" s="38"/>
      <c r="S59" s="38"/>
      <c r="T59" s="23"/>
      <c r="U59" s="23"/>
      <c r="V59" s="23"/>
      <c r="W59" s="23"/>
      <c r="X59" s="59"/>
      <c r="Y59" s="59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5" customHeight="1" x14ac:dyDescent="0.25">
      <c r="A60" s="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23"/>
      <c r="P60" s="38"/>
      <c r="Q60" s="42"/>
      <c r="R60" s="38"/>
      <c r="S60" s="38"/>
      <c r="T60" s="23"/>
      <c r="U60" s="23"/>
      <c r="V60" s="23"/>
      <c r="W60" s="23"/>
      <c r="X60" s="59"/>
      <c r="Y60" s="59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5" customHeight="1" x14ac:dyDescent="0.25">
      <c r="A61" s="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23"/>
      <c r="P61" s="38"/>
      <c r="Q61" s="42"/>
      <c r="R61" s="38"/>
      <c r="S61" s="38"/>
      <c r="T61" s="23"/>
      <c r="U61" s="23"/>
      <c r="V61" s="23"/>
      <c r="W61" s="23"/>
      <c r="X61" s="59"/>
      <c r="Y61" s="59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5" customHeight="1" x14ac:dyDescent="0.25">
      <c r="A62" s="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23"/>
      <c r="P62" s="38"/>
      <c r="Q62" s="42"/>
      <c r="R62" s="38"/>
      <c r="S62" s="38"/>
      <c r="T62" s="23"/>
      <c r="U62" s="23"/>
      <c r="V62" s="23"/>
      <c r="W62" s="23"/>
      <c r="X62" s="59"/>
      <c r="Y62" s="59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5" customHeight="1" x14ac:dyDescent="0.25">
      <c r="A63" s="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23"/>
      <c r="P63" s="38"/>
      <c r="Q63" s="42"/>
      <c r="R63" s="38"/>
      <c r="S63" s="38"/>
      <c r="T63" s="23"/>
      <c r="U63" s="23"/>
      <c r="V63" s="23"/>
      <c r="W63" s="23"/>
      <c r="X63" s="59"/>
      <c r="Y63" s="59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5" customHeight="1" x14ac:dyDescent="0.25">
      <c r="A64" s="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23"/>
      <c r="P64" s="38"/>
      <c r="Q64" s="42"/>
      <c r="R64" s="38"/>
      <c r="S64" s="38"/>
      <c r="T64" s="23"/>
      <c r="U64" s="23"/>
      <c r="V64" s="23"/>
      <c r="W64" s="23"/>
      <c r="X64" s="59"/>
      <c r="Y64" s="59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ht="15" customHeight="1" x14ac:dyDescent="0.25">
      <c r="A65" s="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23"/>
      <c r="P65" s="38"/>
      <c r="Q65" s="42"/>
      <c r="R65" s="38"/>
      <c r="S65" s="38"/>
      <c r="T65" s="23"/>
      <c r="U65" s="23"/>
      <c r="V65" s="23"/>
      <c r="W65" s="23"/>
      <c r="X65" s="59"/>
      <c r="Y65" s="59"/>
      <c r="Z65" s="23"/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5" ht="15" customHeight="1" x14ac:dyDescent="0.25">
      <c r="A66" s="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23"/>
      <c r="P66" s="38"/>
      <c r="Q66" s="42"/>
      <c r="R66" s="38"/>
      <c r="S66" s="38"/>
      <c r="T66" s="23"/>
      <c r="U66" s="23"/>
      <c r="V66" s="23"/>
      <c r="W66" s="23"/>
      <c r="X66" s="59"/>
      <c r="Y66" s="59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ht="15" customHeight="1" x14ac:dyDescent="0.25">
      <c r="A67" s="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23"/>
      <c r="P67" s="38"/>
      <c r="Q67" s="42"/>
      <c r="R67" s="38"/>
      <c r="S67" s="38"/>
      <c r="T67" s="23"/>
      <c r="U67" s="23"/>
      <c r="V67" s="23"/>
      <c r="W67" s="23"/>
      <c r="X67" s="59"/>
      <c r="Y67" s="59"/>
      <c r="Z67" s="23"/>
      <c r="AA67" s="23"/>
      <c r="AB67" s="23"/>
      <c r="AC67" s="23"/>
      <c r="AD67" s="23"/>
      <c r="AE67" s="23"/>
      <c r="AF67" s="23"/>
      <c r="AG67" s="23"/>
      <c r="AH67" s="23"/>
      <c r="AI67" s="23"/>
    </row>
    <row r="68" spans="1:35" ht="15" customHeight="1" x14ac:dyDescent="0.25">
      <c r="A68" s="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23"/>
      <c r="P68" s="38"/>
      <c r="Q68" s="42"/>
      <c r="R68" s="38"/>
      <c r="S68" s="38"/>
      <c r="T68" s="23"/>
      <c r="U68" s="23"/>
      <c r="V68" s="23"/>
      <c r="W68" s="23"/>
      <c r="X68" s="59"/>
      <c r="Y68" s="59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1:35" ht="15" customHeight="1" x14ac:dyDescent="0.25">
      <c r="A69" s="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23"/>
      <c r="P69" s="38"/>
      <c r="Q69" s="42"/>
      <c r="R69" s="38"/>
      <c r="S69" s="38"/>
      <c r="T69" s="23"/>
      <c r="U69" s="23"/>
      <c r="V69" s="23"/>
      <c r="W69" s="23"/>
      <c r="X69" s="59"/>
      <c r="Y69" s="59"/>
      <c r="Z69" s="23"/>
      <c r="AA69" s="23"/>
      <c r="AB69" s="23"/>
      <c r="AC69" s="23"/>
      <c r="AD69" s="23"/>
      <c r="AE69" s="23"/>
      <c r="AF69" s="23"/>
      <c r="AG69" s="23"/>
      <c r="AH69" s="23"/>
      <c r="AI69" s="23"/>
    </row>
    <row r="70" spans="1:35" ht="15" customHeight="1" x14ac:dyDescent="0.25">
      <c r="A70" s="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23"/>
      <c r="P70" s="38"/>
      <c r="Q70" s="42"/>
      <c r="R70" s="38"/>
      <c r="S70" s="38"/>
      <c r="T70" s="23"/>
      <c r="U70" s="23"/>
      <c r="V70" s="23"/>
      <c r="W70" s="23"/>
      <c r="X70" s="59"/>
      <c r="Y70" s="59"/>
      <c r="Z70" s="23"/>
      <c r="AA70" s="23"/>
      <c r="AB70" s="23"/>
      <c r="AC70" s="23"/>
      <c r="AD70" s="23"/>
      <c r="AE70" s="23"/>
      <c r="AF70" s="23"/>
      <c r="AG70" s="23"/>
      <c r="AH70" s="23"/>
      <c r="AI70" s="23"/>
    </row>
    <row r="71" spans="1:35" ht="15" customHeight="1" x14ac:dyDescent="0.25">
      <c r="A71" s="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23"/>
      <c r="P71" s="38"/>
      <c r="Q71" s="42"/>
      <c r="R71" s="38"/>
      <c r="S71" s="38"/>
      <c r="T71" s="23"/>
      <c r="U71" s="23"/>
      <c r="V71" s="23"/>
      <c r="W71" s="23"/>
      <c r="X71" s="59"/>
      <c r="Y71" s="59"/>
      <c r="Z71" s="23"/>
      <c r="AA71" s="23"/>
      <c r="AB71" s="23"/>
      <c r="AC71" s="23"/>
      <c r="AD71" s="23"/>
      <c r="AE71" s="23"/>
      <c r="AF71" s="23"/>
      <c r="AG71" s="23"/>
      <c r="AH71" s="23"/>
      <c r="AI71" s="23"/>
    </row>
    <row r="72" spans="1:35" ht="15" customHeight="1" x14ac:dyDescent="0.25">
      <c r="A72" s="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23"/>
      <c r="P72" s="38"/>
      <c r="Q72" s="42"/>
      <c r="R72" s="38"/>
      <c r="S72" s="38"/>
      <c r="T72" s="23"/>
      <c r="U72" s="23"/>
      <c r="V72" s="23"/>
      <c r="W72" s="23"/>
      <c r="X72" s="59"/>
      <c r="Y72" s="59"/>
      <c r="Z72" s="23"/>
      <c r="AA72" s="23"/>
      <c r="AB72" s="23"/>
      <c r="AC72" s="23"/>
      <c r="AD72" s="23"/>
      <c r="AE72" s="23"/>
      <c r="AF72" s="23"/>
      <c r="AG72" s="23"/>
      <c r="AH72" s="23"/>
      <c r="AI72" s="23"/>
    </row>
    <row r="73" spans="1:35" ht="15" customHeight="1" x14ac:dyDescent="0.25">
      <c r="A73" s="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23"/>
      <c r="P73" s="38"/>
      <c r="Q73" s="42"/>
      <c r="R73" s="38"/>
      <c r="S73" s="38"/>
      <c r="T73" s="23"/>
      <c r="U73" s="23"/>
      <c r="V73" s="23"/>
      <c r="W73" s="23"/>
      <c r="X73" s="59"/>
      <c r="Y73" s="59"/>
      <c r="Z73" s="23"/>
      <c r="AA73" s="23"/>
      <c r="AB73" s="23"/>
      <c r="AC73" s="23"/>
      <c r="AD73" s="23"/>
      <c r="AE73" s="23"/>
      <c r="AF73" s="23"/>
      <c r="AG73" s="23"/>
      <c r="AH73" s="23"/>
      <c r="AI73" s="23"/>
    </row>
    <row r="74" spans="1:35" ht="15" customHeight="1" x14ac:dyDescent="0.25">
      <c r="A74" s="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23"/>
      <c r="P74" s="38"/>
      <c r="Q74" s="42"/>
      <c r="R74" s="38"/>
      <c r="S74" s="38"/>
      <c r="T74" s="23"/>
      <c r="U74" s="23"/>
      <c r="V74" s="23"/>
      <c r="W74" s="23"/>
      <c r="X74" s="59"/>
      <c r="Y74" s="59"/>
      <c r="Z74" s="23"/>
      <c r="AA74" s="23"/>
      <c r="AB74" s="23"/>
      <c r="AC74" s="23"/>
      <c r="AD74" s="23"/>
      <c r="AE74" s="23"/>
      <c r="AF74" s="23"/>
      <c r="AG74" s="23"/>
      <c r="AH74" s="23"/>
      <c r="AI74" s="23"/>
    </row>
    <row r="75" spans="1:35" ht="15" customHeight="1" x14ac:dyDescent="0.25">
      <c r="A75" s="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23"/>
      <c r="P75" s="38"/>
      <c r="Q75" s="42"/>
      <c r="R75" s="38"/>
      <c r="S75" s="38"/>
      <c r="T75" s="23"/>
      <c r="U75" s="23"/>
      <c r="V75" s="23"/>
      <c r="W75" s="23"/>
      <c r="X75" s="59"/>
      <c r="Y75" s="59"/>
      <c r="Z75" s="23"/>
      <c r="AA75" s="23"/>
      <c r="AB75" s="23"/>
      <c r="AC75" s="23"/>
      <c r="AD75" s="23"/>
      <c r="AE75" s="23"/>
      <c r="AF75" s="23"/>
      <c r="AG75" s="23"/>
      <c r="AH75" s="23"/>
      <c r="AI75" s="23"/>
    </row>
    <row r="76" spans="1:35" ht="15" customHeight="1" x14ac:dyDescent="0.25">
      <c r="A76" s="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23"/>
      <c r="P76" s="38"/>
      <c r="Q76" s="42"/>
      <c r="R76" s="38"/>
      <c r="S76" s="38"/>
      <c r="T76" s="23"/>
      <c r="U76" s="23"/>
      <c r="V76" s="23"/>
      <c r="W76" s="23"/>
      <c r="X76" s="59"/>
      <c r="Y76" s="59"/>
      <c r="Z76" s="23"/>
      <c r="AA76" s="23"/>
      <c r="AB76" s="23"/>
      <c r="AC76" s="23"/>
      <c r="AD76" s="23"/>
      <c r="AE76" s="23"/>
      <c r="AF76" s="23"/>
      <c r="AG76" s="23"/>
      <c r="AH76" s="23"/>
      <c r="AI76" s="23"/>
    </row>
    <row r="77" spans="1:35" ht="15" customHeight="1" x14ac:dyDescent="0.25">
      <c r="A77" s="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23"/>
      <c r="P77" s="38"/>
      <c r="Q77" s="42"/>
      <c r="R77" s="38"/>
      <c r="S77" s="38"/>
      <c r="T77" s="23"/>
      <c r="U77" s="23"/>
      <c r="V77" s="23"/>
      <c r="W77" s="23"/>
      <c r="X77" s="59"/>
      <c r="Y77" s="59"/>
      <c r="Z77" s="23"/>
      <c r="AA77" s="23"/>
      <c r="AB77" s="23"/>
      <c r="AC77" s="23"/>
      <c r="AD77" s="23"/>
      <c r="AE77" s="23"/>
      <c r="AF77" s="23"/>
      <c r="AG77" s="23"/>
      <c r="AH77" s="23"/>
      <c r="AI77" s="23"/>
    </row>
    <row r="78" spans="1:35" ht="15" customHeight="1" x14ac:dyDescent="0.25">
      <c r="A78" s="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23"/>
      <c r="P78" s="38"/>
      <c r="Q78" s="42"/>
      <c r="R78" s="38"/>
      <c r="S78" s="38"/>
      <c r="T78" s="23"/>
      <c r="U78" s="23"/>
      <c r="V78" s="23"/>
      <c r="W78" s="23"/>
      <c r="X78" s="59"/>
      <c r="Y78" s="59"/>
      <c r="Z78" s="23"/>
      <c r="AA78" s="23"/>
      <c r="AB78" s="23"/>
      <c r="AC78" s="23"/>
      <c r="AD78" s="23"/>
      <c r="AE78" s="23"/>
      <c r="AF78" s="23"/>
      <c r="AG78" s="23"/>
      <c r="AH78" s="23"/>
      <c r="AI78" s="23"/>
    </row>
    <row r="79" spans="1:35" ht="15" customHeight="1" x14ac:dyDescent="0.25">
      <c r="A79" s="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23"/>
      <c r="P79" s="38"/>
      <c r="Q79" s="42"/>
      <c r="R79" s="38"/>
      <c r="S79" s="38"/>
      <c r="T79" s="23"/>
      <c r="U79" s="23"/>
      <c r="V79" s="23"/>
      <c r="W79" s="23"/>
      <c r="X79" s="59"/>
      <c r="Y79" s="59"/>
      <c r="Z79" s="23"/>
      <c r="AA79" s="23"/>
      <c r="AB79" s="23"/>
      <c r="AC79" s="23"/>
      <c r="AD79" s="23"/>
      <c r="AE79" s="23"/>
      <c r="AF79" s="23"/>
      <c r="AG79" s="23"/>
      <c r="AH79" s="23"/>
      <c r="AI79" s="23"/>
    </row>
    <row r="80" spans="1:35" ht="15" customHeight="1" x14ac:dyDescent="0.25">
      <c r="A80" s="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23"/>
      <c r="P80" s="38"/>
      <c r="Q80" s="42"/>
      <c r="R80" s="38"/>
      <c r="S80" s="38"/>
      <c r="T80" s="23"/>
      <c r="U80" s="23"/>
      <c r="V80" s="23"/>
      <c r="W80" s="23"/>
      <c r="X80" s="59"/>
      <c r="Y80" s="59"/>
      <c r="Z80" s="23"/>
      <c r="AA80" s="23"/>
      <c r="AB80" s="23"/>
      <c r="AC80" s="23"/>
      <c r="AD80" s="23"/>
      <c r="AE80" s="23"/>
      <c r="AF80" s="23"/>
      <c r="AG80" s="23"/>
      <c r="AH80" s="23"/>
      <c r="AI80" s="23"/>
    </row>
    <row r="81" spans="1:35" ht="15" customHeight="1" x14ac:dyDescent="0.25">
      <c r="A81" s="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23"/>
      <c r="P81" s="38"/>
      <c r="Q81" s="42"/>
      <c r="R81" s="38"/>
      <c r="S81" s="38"/>
      <c r="T81" s="23"/>
      <c r="U81" s="23"/>
      <c r="V81" s="23"/>
      <c r="W81" s="23"/>
      <c r="X81" s="59"/>
      <c r="Y81" s="59"/>
      <c r="Z81" s="23"/>
      <c r="AA81" s="23"/>
      <c r="AB81" s="23"/>
      <c r="AC81" s="23"/>
      <c r="AD81" s="23"/>
      <c r="AE81" s="23"/>
      <c r="AF81" s="23"/>
      <c r="AG81" s="23"/>
      <c r="AH81" s="23"/>
      <c r="AI81" s="23"/>
    </row>
    <row r="82" spans="1:35" ht="15" customHeight="1" x14ac:dyDescent="0.25">
      <c r="A82" s="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23"/>
      <c r="P82" s="38"/>
      <c r="Q82" s="42"/>
      <c r="R82" s="38"/>
      <c r="S82" s="38"/>
      <c r="T82" s="23"/>
      <c r="U82" s="23"/>
      <c r="V82" s="23"/>
      <c r="W82" s="23"/>
      <c r="X82" s="59"/>
      <c r="Y82" s="59"/>
      <c r="Z82" s="23"/>
      <c r="AA82" s="23"/>
      <c r="AB82" s="23"/>
      <c r="AC82" s="23"/>
      <c r="AD82" s="23"/>
      <c r="AE82" s="23"/>
      <c r="AF82" s="23"/>
      <c r="AG82" s="23"/>
      <c r="AH82" s="23"/>
      <c r="AI82" s="23"/>
    </row>
    <row r="83" spans="1:35" ht="15" customHeight="1" x14ac:dyDescent="0.25">
      <c r="A83" s="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23"/>
      <c r="P83" s="38"/>
      <c r="Q83" s="42"/>
      <c r="R83" s="38"/>
      <c r="S83" s="38"/>
      <c r="T83" s="23"/>
      <c r="U83" s="23"/>
      <c r="V83" s="23"/>
      <c r="W83" s="23"/>
      <c r="X83" s="59"/>
      <c r="Y83" s="59"/>
      <c r="Z83" s="23"/>
      <c r="AA83" s="23"/>
      <c r="AB83" s="23"/>
      <c r="AC83" s="23"/>
      <c r="AD83" s="23"/>
      <c r="AE83" s="23"/>
      <c r="AF83" s="23"/>
      <c r="AG83" s="23"/>
      <c r="AH83" s="23"/>
      <c r="AI83" s="23"/>
    </row>
    <row r="84" spans="1:35" ht="15" customHeight="1" x14ac:dyDescent="0.25">
      <c r="A84" s="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23"/>
      <c r="P84" s="38"/>
      <c r="Q84" s="42"/>
      <c r="R84" s="38"/>
      <c r="S84" s="38"/>
      <c r="T84" s="23"/>
      <c r="U84" s="23"/>
      <c r="V84" s="23"/>
      <c r="W84" s="23"/>
      <c r="X84" s="59"/>
      <c r="Y84" s="59"/>
      <c r="Z84" s="23"/>
      <c r="AA84" s="23"/>
      <c r="AB84" s="23"/>
      <c r="AC84" s="23"/>
      <c r="AD84" s="23"/>
      <c r="AE84" s="23"/>
      <c r="AF84" s="23"/>
      <c r="AG84" s="23"/>
      <c r="AH84" s="23"/>
      <c r="AI84" s="23"/>
    </row>
    <row r="85" spans="1:35" ht="15" customHeight="1" x14ac:dyDescent="0.25">
      <c r="A85" s="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23"/>
      <c r="P85" s="38"/>
      <c r="Q85" s="42"/>
      <c r="R85" s="38"/>
      <c r="S85" s="38"/>
      <c r="T85" s="23"/>
      <c r="U85" s="23"/>
      <c r="V85" s="23"/>
      <c r="W85" s="23"/>
      <c r="X85" s="59"/>
      <c r="Y85" s="59"/>
      <c r="Z85" s="23"/>
      <c r="AA85" s="23"/>
      <c r="AB85" s="23"/>
      <c r="AC85" s="23"/>
      <c r="AD85" s="23"/>
      <c r="AE85" s="23"/>
      <c r="AF85" s="23"/>
      <c r="AG85" s="23"/>
      <c r="AH85" s="23"/>
      <c r="AI85" s="23"/>
    </row>
    <row r="86" spans="1:35" ht="15" customHeight="1" x14ac:dyDescent="0.25">
      <c r="A86" s="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23"/>
      <c r="P86" s="38"/>
      <c r="Q86" s="42"/>
      <c r="R86" s="38"/>
      <c r="S86" s="38"/>
      <c r="T86" s="23"/>
      <c r="U86" s="23"/>
      <c r="V86" s="23"/>
      <c r="W86" s="23"/>
      <c r="X86" s="59"/>
      <c r="Y86" s="59"/>
      <c r="Z86" s="23"/>
      <c r="AA86" s="23"/>
      <c r="AB86" s="23"/>
      <c r="AC86" s="23"/>
      <c r="AD86" s="23"/>
      <c r="AE86" s="23"/>
      <c r="AF86" s="23"/>
      <c r="AG86" s="23"/>
      <c r="AH86" s="23"/>
      <c r="AI86" s="23"/>
    </row>
    <row r="87" spans="1:35" ht="15" customHeight="1" x14ac:dyDescent="0.25">
      <c r="A87" s="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23"/>
      <c r="P87" s="38"/>
      <c r="Q87" s="42"/>
      <c r="R87" s="38"/>
      <c r="S87" s="38"/>
      <c r="T87" s="23"/>
      <c r="U87" s="23"/>
      <c r="V87" s="23"/>
      <c r="W87" s="23"/>
      <c r="X87" s="59"/>
      <c r="Y87" s="59"/>
      <c r="Z87" s="23"/>
      <c r="AA87" s="23"/>
      <c r="AB87" s="23"/>
      <c r="AC87" s="23"/>
      <c r="AD87" s="23"/>
      <c r="AE87" s="23"/>
      <c r="AF87" s="23"/>
      <c r="AG87" s="23"/>
      <c r="AH87" s="23"/>
      <c r="AI87" s="23"/>
    </row>
    <row r="88" spans="1:35" ht="15" customHeight="1" x14ac:dyDescent="0.25">
      <c r="A88" s="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23"/>
      <c r="P88" s="38"/>
      <c r="Q88" s="42"/>
      <c r="R88" s="38"/>
      <c r="S88" s="38"/>
      <c r="T88" s="23"/>
      <c r="U88" s="23"/>
      <c r="V88" s="23"/>
      <c r="W88" s="23"/>
      <c r="X88" s="59"/>
      <c r="Y88" s="59"/>
      <c r="Z88" s="23"/>
      <c r="AA88" s="23"/>
      <c r="AB88" s="23"/>
      <c r="AC88" s="23"/>
      <c r="AD88" s="23"/>
      <c r="AE88" s="23"/>
      <c r="AF88" s="23"/>
      <c r="AG88" s="23"/>
      <c r="AH88" s="23"/>
      <c r="AI88" s="23"/>
    </row>
    <row r="89" spans="1:35" ht="15" customHeight="1" x14ac:dyDescent="0.25">
      <c r="A89" s="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23"/>
      <c r="P89" s="38"/>
      <c r="Q89" s="42"/>
      <c r="R89" s="38"/>
      <c r="S89" s="38"/>
      <c r="T89" s="23"/>
      <c r="U89" s="23"/>
      <c r="V89" s="23"/>
      <c r="W89" s="23"/>
      <c r="X89" s="59"/>
      <c r="Y89" s="59"/>
      <c r="Z89" s="23"/>
      <c r="AA89" s="23"/>
      <c r="AB89" s="23"/>
      <c r="AC89" s="23"/>
      <c r="AD89" s="23"/>
      <c r="AE89" s="23"/>
      <c r="AF89" s="23"/>
      <c r="AG89" s="23"/>
      <c r="AH89" s="23"/>
      <c r="AI89" s="23"/>
    </row>
    <row r="90" spans="1:35" ht="15" customHeight="1" x14ac:dyDescent="0.25">
      <c r="A90" s="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23"/>
      <c r="P90" s="38"/>
      <c r="Q90" s="42"/>
      <c r="R90" s="38"/>
      <c r="S90" s="38"/>
      <c r="T90" s="23"/>
      <c r="U90" s="23"/>
      <c r="V90" s="23"/>
      <c r="W90" s="23"/>
      <c r="X90" s="59"/>
      <c r="Y90" s="59"/>
      <c r="Z90" s="23"/>
      <c r="AA90" s="23"/>
      <c r="AB90" s="23"/>
      <c r="AC90" s="23"/>
      <c r="AD90" s="23"/>
      <c r="AE90" s="23"/>
      <c r="AF90" s="23"/>
      <c r="AG90" s="23"/>
      <c r="AH90" s="23"/>
      <c r="AI90" s="23"/>
    </row>
    <row r="91" spans="1:35" ht="15" customHeight="1" x14ac:dyDescent="0.25">
      <c r="A91" s="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23"/>
      <c r="P91" s="38"/>
      <c r="Q91" s="42"/>
      <c r="R91" s="38"/>
      <c r="S91" s="38"/>
      <c r="T91" s="23"/>
      <c r="U91" s="23"/>
      <c r="V91" s="23"/>
      <c r="W91" s="23"/>
      <c r="X91" s="59"/>
      <c r="Y91" s="59"/>
      <c r="Z91" s="23"/>
      <c r="AA91" s="23"/>
      <c r="AB91" s="23"/>
      <c r="AC91" s="23"/>
      <c r="AD91" s="23"/>
      <c r="AE91" s="23"/>
      <c r="AF91" s="23"/>
      <c r="AG91" s="23"/>
      <c r="AH91" s="23"/>
      <c r="AI91" s="23"/>
    </row>
    <row r="92" spans="1:35" ht="15" customHeight="1" x14ac:dyDescent="0.25">
      <c r="A92" s="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23"/>
      <c r="P92" s="38"/>
      <c r="Q92" s="42"/>
      <c r="R92" s="38"/>
      <c r="S92" s="38"/>
      <c r="T92" s="23"/>
      <c r="U92" s="23"/>
      <c r="V92" s="23"/>
      <c r="W92" s="23"/>
      <c r="X92" s="59"/>
      <c r="Y92" s="59"/>
      <c r="Z92" s="23"/>
      <c r="AA92" s="23"/>
      <c r="AB92" s="23"/>
      <c r="AC92" s="23"/>
      <c r="AD92" s="23"/>
      <c r="AE92" s="23"/>
      <c r="AF92" s="23"/>
      <c r="AG92" s="23"/>
      <c r="AH92" s="23"/>
      <c r="AI92" s="23"/>
    </row>
    <row r="93" spans="1:35" ht="15" customHeight="1" x14ac:dyDescent="0.25">
      <c r="A93" s="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23"/>
      <c r="P93" s="38"/>
      <c r="Q93" s="42"/>
      <c r="R93" s="38"/>
      <c r="S93" s="38"/>
      <c r="T93" s="23"/>
      <c r="U93" s="23"/>
      <c r="V93" s="23"/>
      <c r="W93" s="23"/>
      <c r="X93" s="59"/>
      <c r="Y93" s="59"/>
      <c r="Z93" s="23"/>
      <c r="AA93" s="23"/>
      <c r="AB93" s="23"/>
      <c r="AC93" s="23"/>
      <c r="AD93" s="23"/>
      <c r="AE93" s="23"/>
      <c r="AF93" s="23"/>
      <c r="AG93" s="23"/>
      <c r="AH93" s="23"/>
      <c r="AI93" s="23"/>
    </row>
    <row r="94" spans="1:35" ht="15" customHeight="1" x14ac:dyDescent="0.25">
      <c r="A94" s="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23"/>
      <c r="P94" s="38"/>
      <c r="Q94" s="42"/>
      <c r="R94" s="38"/>
      <c r="S94" s="38"/>
      <c r="T94" s="23"/>
      <c r="U94" s="23"/>
      <c r="V94" s="23"/>
      <c r="W94" s="23"/>
      <c r="X94" s="59"/>
      <c r="Y94" s="59"/>
      <c r="Z94" s="23"/>
      <c r="AA94" s="23"/>
      <c r="AB94" s="23"/>
      <c r="AC94" s="23"/>
      <c r="AD94" s="23"/>
      <c r="AE94" s="23"/>
      <c r="AF94" s="23"/>
      <c r="AG94" s="23"/>
      <c r="AH94" s="23"/>
      <c r="AI94" s="23"/>
    </row>
    <row r="95" spans="1:35" ht="15" customHeight="1" x14ac:dyDescent="0.25">
      <c r="A95" s="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23"/>
      <c r="P95" s="38"/>
      <c r="Q95" s="42"/>
      <c r="R95" s="38"/>
      <c r="S95" s="38"/>
      <c r="T95" s="23"/>
      <c r="U95" s="23"/>
      <c r="V95" s="23"/>
      <c r="W95" s="23"/>
      <c r="X95" s="59"/>
      <c r="Y95" s="59"/>
      <c r="Z95" s="23"/>
      <c r="AA95" s="23"/>
      <c r="AB95" s="23"/>
      <c r="AC95" s="23"/>
      <c r="AD95" s="23"/>
      <c r="AE95" s="23"/>
      <c r="AF95" s="23"/>
      <c r="AG95" s="23"/>
      <c r="AH95" s="23"/>
      <c r="AI95" s="23"/>
    </row>
    <row r="96" spans="1:35" ht="15" customHeight="1" x14ac:dyDescent="0.25">
      <c r="A96" s="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23"/>
      <c r="P96" s="38"/>
      <c r="Q96" s="42"/>
      <c r="R96" s="38"/>
      <c r="S96" s="38"/>
      <c r="T96" s="23"/>
      <c r="U96" s="23"/>
      <c r="V96" s="23"/>
      <c r="W96" s="23"/>
      <c r="X96" s="59"/>
      <c r="Y96" s="59"/>
      <c r="Z96" s="23"/>
      <c r="AA96" s="23"/>
      <c r="AB96" s="23"/>
      <c r="AC96" s="23"/>
      <c r="AD96" s="23"/>
      <c r="AE96" s="23"/>
      <c r="AF96" s="23"/>
      <c r="AG96" s="23"/>
      <c r="AH96" s="23"/>
      <c r="AI96" s="23"/>
    </row>
    <row r="97" spans="1:35" ht="15" customHeight="1" x14ac:dyDescent="0.25">
      <c r="A97" s="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23"/>
      <c r="P97" s="38"/>
      <c r="Q97" s="42"/>
      <c r="R97" s="38"/>
      <c r="S97" s="38"/>
      <c r="T97" s="23"/>
      <c r="U97" s="23"/>
      <c r="V97" s="23"/>
      <c r="W97" s="23"/>
      <c r="X97" s="59"/>
      <c r="Y97" s="59"/>
      <c r="Z97" s="23"/>
      <c r="AA97" s="23"/>
      <c r="AB97" s="23"/>
      <c r="AC97" s="23"/>
      <c r="AD97" s="23"/>
      <c r="AE97" s="23"/>
      <c r="AF97" s="23"/>
      <c r="AG97" s="23"/>
      <c r="AH97" s="23"/>
      <c r="AI97" s="23"/>
    </row>
    <row r="98" spans="1:35" ht="15" customHeight="1" x14ac:dyDescent="0.25">
      <c r="A98" s="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23"/>
      <c r="P98" s="38"/>
      <c r="Q98" s="42"/>
      <c r="R98" s="38"/>
      <c r="S98" s="38"/>
      <c r="T98" s="23"/>
      <c r="U98" s="23"/>
      <c r="V98" s="23"/>
      <c r="W98" s="23"/>
      <c r="X98" s="59"/>
      <c r="Y98" s="59"/>
      <c r="Z98" s="23"/>
      <c r="AA98" s="23"/>
      <c r="AB98" s="23"/>
      <c r="AC98" s="23"/>
      <c r="AD98" s="23"/>
      <c r="AE98" s="23"/>
      <c r="AF98" s="23"/>
      <c r="AG98" s="23"/>
      <c r="AH98" s="23"/>
      <c r="AI98" s="23"/>
    </row>
    <row r="99" spans="1:35" ht="15" customHeight="1" x14ac:dyDescent="0.25">
      <c r="A99" s="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23"/>
      <c r="P99" s="38"/>
      <c r="Q99" s="42"/>
      <c r="R99" s="38"/>
      <c r="S99" s="38"/>
      <c r="T99" s="23"/>
      <c r="U99" s="23"/>
      <c r="V99" s="23"/>
      <c r="W99" s="23"/>
      <c r="X99" s="59"/>
      <c r="Y99" s="59"/>
      <c r="Z99" s="23"/>
      <c r="AA99" s="23"/>
      <c r="AB99" s="23"/>
      <c r="AC99" s="23"/>
      <c r="AD99" s="23"/>
      <c r="AE99" s="23"/>
      <c r="AF99" s="23"/>
      <c r="AG99" s="23"/>
      <c r="AH99" s="23"/>
      <c r="AI99" s="23"/>
    </row>
    <row r="100" spans="1:35" ht="15" customHeight="1" x14ac:dyDescent="0.25">
      <c r="A100" s="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23"/>
      <c r="P100" s="38"/>
      <c r="Q100" s="42"/>
      <c r="R100" s="38"/>
      <c r="S100" s="38"/>
      <c r="T100" s="23"/>
      <c r="U100" s="23"/>
      <c r="V100" s="23"/>
      <c r="W100" s="23"/>
      <c r="X100" s="59"/>
      <c r="Y100" s="59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</row>
    <row r="101" spans="1:35" ht="15" customHeight="1" x14ac:dyDescent="0.25">
      <c r="A101" s="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23"/>
      <c r="P101" s="38"/>
      <c r="Q101" s="42"/>
      <c r="R101" s="38"/>
      <c r="S101" s="38"/>
      <c r="T101" s="23"/>
      <c r="U101" s="23"/>
      <c r="V101" s="23"/>
      <c r="W101" s="23"/>
      <c r="X101" s="59"/>
      <c r="Y101" s="59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</row>
    <row r="102" spans="1:35" ht="15" customHeight="1" x14ac:dyDescent="0.25">
      <c r="A102" s="8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23"/>
      <c r="P102" s="38"/>
      <c r="Q102" s="42"/>
      <c r="R102" s="38"/>
      <c r="S102" s="38"/>
      <c r="T102" s="23"/>
      <c r="U102" s="23"/>
      <c r="V102" s="23"/>
      <c r="W102" s="23"/>
      <c r="X102" s="59"/>
      <c r="Y102" s="59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</row>
    <row r="103" spans="1:35" ht="15" customHeight="1" x14ac:dyDescent="0.25">
      <c r="A103" s="8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23"/>
      <c r="P103" s="38"/>
      <c r="Q103" s="42"/>
      <c r="R103" s="38"/>
      <c r="S103" s="38"/>
      <c r="T103" s="23"/>
      <c r="U103" s="23"/>
      <c r="V103" s="23"/>
      <c r="W103" s="23"/>
      <c r="X103" s="59"/>
      <c r="Y103" s="59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</row>
    <row r="104" spans="1:35" ht="15" customHeight="1" x14ac:dyDescent="0.25">
      <c r="A104" s="8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23"/>
      <c r="P104" s="38"/>
      <c r="Q104" s="42"/>
      <c r="R104" s="38"/>
      <c r="S104" s="38"/>
      <c r="T104" s="23"/>
      <c r="U104" s="23"/>
      <c r="V104" s="23"/>
      <c r="W104" s="23"/>
      <c r="X104" s="59"/>
      <c r="Y104" s="59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</row>
    <row r="105" spans="1:35" ht="15" customHeight="1" x14ac:dyDescent="0.25">
      <c r="A105" s="8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23"/>
      <c r="P105" s="38"/>
      <c r="Q105" s="42"/>
      <c r="R105" s="38"/>
      <c r="S105" s="38"/>
      <c r="T105" s="23"/>
      <c r="U105" s="23"/>
      <c r="V105" s="23"/>
      <c r="W105" s="23"/>
      <c r="X105" s="59"/>
      <c r="Y105" s="59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</row>
    <row r="106" spans="1:35" ht="15" customHeight="1" x14ac:dyDescent="0.25">
      <c r="A106" s="8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23"/>
      <c r="P106" s="38"/>
      <c r="Q106" s="42"/>
      <c r="R106" s="38"/>
      <c r="S106" s="38"/>
      <c r="T106" s="23"/>
      <c r="U106" s="23"/>
      <c r="V106" s="23"/>
      <c r="W106" s="23"/>
      <c r="X106" s="59"/>
      <c r="Y106" s="59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</row>
    <row r="107" spans="1:35" ht="15" customHeight="1" x14ac:dyDescent="0.25">
      <c r="A107" s="8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23"/>
      <c r="P107" s="38"/>
      <c r="Q107" s="42"/>
      <c r="R107" s="38"/>
      <c r="S107" s="38"/>
      <c r="T107" s="23"/>
      <c r="U107" s="23"/>
      <c r="V107" s="23"/>
      <c r="W107" s="23"/>
      <c r="X107" s="59"/>
      <c r="Y107" s="59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</row>
    <row r="108" spans="1:35" ht="15" customHeight="1" x14ac:dyDescent="0.25">
      <c r="A108" s="8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23"/>
      <c r="P108" s="38"/>
      <c r="Q108" s="42"/>
      <c r="R108" s="38"/>
      <c r="S108" s="38"/>
      <c r="T108" s="23"/>
      <c r="U108" s="23"/>
      <c r="V108" s="23"/>
      <c r="W108" s="23"/>
      <c r="X108" s="59"/>
      <c r="Y108" s="59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</row>
    <row r="109" spans="1:35" ht="15" customHeight="1" x14ac:dyDescent="0.25">
      <c r="A109" s="8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23"/>
      <c r="P109" s="38"/>
      <c r="Q109" s="42"/>
      <c r="R109" s="38"/>
      <c r="S109" s="38"/>
      <c r="T109" s="23"/>
      <c r="U109" s="23"/>
      <c r="V109" s="23"/>
      <c r="W109" s="23"/>
      <c r="X109" s="59"/>
      <c r="Y109" s="59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</row>
    <row r="110" spans="1:35" ht="15" customHeight="1" x14ac:dyDescent="0.25">
      <c r="A110" s="8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23"/>
      <c r="P110" s="38"/>
      <c r="Q110" s="42"/>
      <c r="R110" s="38"/>
      <c r="S110" s="38"/>
      <c r="T110" s="23"/>
      <c r="U110" s="23"/>
      <c r="V110" s="23"/>
      <c r="W110" s="23"/>
      <c r="X110" s="59"/>
      <c r="Y110" s="59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</row>
    <row r="111" spans="1:35" ht="15" customHeight="1" x14ac:dyDescent="0.25">
      <c r="A111" s="8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23"/>
      <c r="P111" s="38"/>
      <c r="Q111" s="42"/>
      <c r="R111" s="38"/>
      <c r="S111" s="38"/>
      <c r="T111" s="23"/>
      <c r="U111" s="23"/>
      <c r="V111" s="23"/>
      <c r="W111" s="23"/>
      <c r="X111" s="59"/>
      <c r="Y111" s="59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</row>
    <row r="112" spans="1:35" ht="15" customHeight="1" x14ac:dyDescent="0.25">
      <c r="A112" s="8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23"/>
      <c r="P112" s="38"/>
      <c r="Q112" s="42"/>
      <c r="R112" s="38"/>
      <c r="S112" s="38"/>
      <c r="T112" s="23"/>
      <c r="U112" s="23"/>
      <c r="V112" s="23"/>
      <c r="W112" s="23"/>
      <c r="X112" s="59"/>
      <c r="Y112" s="59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</row>
    <row r="113" spans="1:35" ht="15" customHeight="1" x14ac:dyDescent="0.25">
      <c r="A113" s="8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23"/>
      <c r="P113" s="38"/>
      <c r="Q113" s="42"/>
      <c r="R113" s="38"/>
      <c r="S113" s="38"/>
      <c r="T113" s="23"/>
      <c r="U113" s="23"/>
      <c r="V113" s="23"/>
      <c r="W113" s="23"/>
      <c r="X113" s="59"/>
      <c r="Y113" s="59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</row>
    <row r="114" spans="1:35" ht="15" customHeight="1" x14ac:dyDescent="0.25">
      <c r="A114" s="8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23"/>
      <c r="P114" s="38"/>
      <c r="Q114" s="42"/>
      <c r="R114" s="38"/>
      <c r="S114" s="38"/>
      <c r="T114" s="23"/>
      <c r="U114" s="23"/>
      <c r="V114" s="23"/>
      <c r="W114" s="23"/>
      <c r="X114" s="59"/>
      <c r="Y114" s="59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</row>
    <row r="115" spans="1:35" ht="15" customHeight="1" x14ac:dyDescent="0.25">
      <c r="A115" s="8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23"/>
      <c r="P115" s="38"/>
      <c r="Q115" s="42"/>
      <c r="R115" s="38"/>
      <c r="S115" s="38"/>
      <c r="T115" s="23"/>
      <c r="U115" s="23"/>
      <c r="V115" s="23"/>
      <c r="W115" s="23"/>
      <c r="X115" s="59"/>
      <c r="Y115" s="59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</row>
    <row r="116" spans="1:35" ht="15" customHeight="1" x14ac:dyDescent="0.25">
      <c r="A116" s="8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23"/>
      <c r="P116" s="38"/>
      <c r="Q116" s="42"/>
      <c r="R116" s="38"/>
      <c r="S116" s="38"/>
      <c r="T116" s="23"/>
      <c r="U116" s="23"/>
      <c r="V116" s="23"/>
      <c r="W116" s="23"/>
      <c r="X116" s="59"/>
      <c r="Y116" s="59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</row>
    <row r="117" spans="1:35" ht="15" customHeight="1" x14ac:dyDescent="0.25">
      <c r="A117" s="8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23"/>
      <c r="P117" s="38"/>
      <c r="Q117" s="42"/>
      <c r="R117" s="38"/>
      <c r="S117" s="38"/>
      <c r="T117" s="23"/>
      <c r="U117" s="23"/>
      <c r="V117" s="23"/>
      <c r="W117" s="23"/>
      <c r="X117" s="59"/>
      <c r="Y117" s="59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</row>
    <row r="118" spans="1:35" ht="15" customHeight="1" x14ac:dyDescent="0.25">
      <c r="A118" s="8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23"/>
      <c r="P118" s="38"/>
      <c r="Q118" s="42"/>
      <c r="R118" s="38"/>
      <c r="S118" s="38"/>
      <c r="T118" s="23"/>
      <c r="U118" s="23"/>
      <c r="V118" s="23"/>
      <c r="W118" s="23"/>
      <c r="X118" s="59"/>
      <c r="Y118" s="59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</row>
    <row r="119" spans="1:35" ht="15" customHeight="1" x14ac:dyDescent="0.25">
      <c r="A119" s="8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23"/>
      <c r="P119" s="38"/>
      <c r="Q119" s="42"/>
      <c r="R119" s="38"/>
      <c r="S119" s="38"/>
      <c r="T119" s="23"/>
      <c r="U119" s="23"/>
      <c r="V119" s="23"/>
      <c r="W119" s="23"/>
      <c r="X119" s="59"/>
      <c r="Y119" s="59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</row>
    <row r="120" spans="1:35" ht="15" customHeight="1" x14ac:dyDescent="0.25">
      <c r="A120" s="8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23"/>
      <c r="P120" s="38"/>
      <c r="Q120" s="42"/>
      <c r="R120" s="38"/>
      <c r="S120" s="38"/>
      <c r="T120" s="23"/>
      <c r="U120" s="23"/>
      <c r="V120" s="23"/>
      <c r="W120" s="23"/>
      <c r="X120" s="59"/>
      <c r="Y120" s="59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</row>
    <row r="121" spans="1:35" ht="15" customHeight="1" x14ac:dyDescent="0.25">
      <c r="A121" s="8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23"/>
      <c r="P121" s="38"/>
      <c r="Q121" s="42"/>
      <c r="R121" s="38"/>
      <c r="S121" s="38"/>
      <c r="T121" s="23"/>
      <c r="U121" s="23"/>
      <c r="V121" s="23"/>
      <c r="W121" s="23"/>
      <c r="X121" s="59"/>
      <c r="Y121" s="59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</row>
    <row r="122" spans="1:35" ht="15" customHeight="1" x14ac:dyDescent="0.25">
      <c r="A122" s="8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23"/>
      <c r="P122" s="38"/>
      <c r="Q122" s="42"/>
      <c r="R122" s="38"/>
      <c r="S122" s="38"/>
      <c r="T122" s="23"/>
      <c r="U122" s="23"/>
      <c r="V122" s="23"/>
      <c r="W122" s="23"/>
      <c r="X122" s="59"/>
      <c r="Y122" s="59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</row>
    <row r="123" spans="1:35" ht="15" customHeight="1" x14ac:dyDescent="0.25">
      <c r="A123" s="8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23"/>
      <c r="P123" s="38"/>
      <c r="Q123" s="42"/>
      <c r="R123" s="38"/>
      <c r="S123" s="38"/>
      <c r="T123" s="23"/>
      <c r="U123" s="23"/>
      <c r="V123" s="23"/>
      <c r="W123" s="23"/>
      <c r="X123" s="59"/>
      <c r="Y123" s="59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</row>
    <row r="124" spans="1:35" ht="15" customHeight="1" x14ac:dyDescent="0.25">
      <c r="A124" s="8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23"/>
      <c r="P124" s="38"/>
      <c r="Q124" s="42"/>
      <c r="R124" s="38"/>
      <c r="S124" s="38"/>
      <c r="T124" s="23"/>
      <c r="U124" s="23"/>
      <c r="V124" s="23"/>
      <c r="W124" s="23"/>
      <c r="X124" s="59"/>
      <c r="Y124" s="59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</row>
    <row r="125" spans="1:35" ht="15" customHeight="1" x14ac:dyDescent="0.25">
      <c r="A125" s="8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23"/>
      <c r="P125" s="38"/>
      <c r="Q125" s="42"/>
      <c r="R125" s="38"/>
      <c r="S125" s="38"/>
      <c r="T125" s="23"/>
      <c r="U125" s="23"/>
      <c r="V125" s="23"/>
      <c r="W125" s="23"/>
      <c r="X125" s="59"/>
      <c r="Y125" s="59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</row>
    <row r="126" spans="1:35" ht="15" customHeight="1" x14ac:dyDescent="0.25">
      <c r="A126" s="8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23"/>
      <c r="P126" s="38"/>
      <c r="Q126" s="42"/>
      <c r="R126" s="38"/>
      <c r="S126" s="38"/>
      <c r="T126" s="23"/>
      <c r="U126" s="23"/>
      <c r="V126" s="23"/>
      <c r="W126" s="23"/>
      <c r="X126" s="59"/>
      <c r="Y126" s="59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</row>
    <row r="127" spans="1:35" ht="15" customHeight="1" x14ac:dyDescent="0.25">
      <c r="A127" s="8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23"/>
      <c r="P127" s="38"/>
      <c r="Q127" s="42"/>
      <c r="R127" s="38"/>
      <c r="S127" s="38"/>
      <c r="T127" s="23"/>
      <c r="U127" s="23"/>
      <c r="V127" s="23"/>
      <c r="W127" s="23"/>
      <c r="X127" s="59"/>
      <c r="Y127" s="59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</row>
    <row r="128" spans="1:35" ht="15" customHeight="1" x14ac:dyDescent="0.25">
      <c r="A128" s="8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23"/>
      <c r="P128" s="38"/>
      <c r="Q128" s="42"/>
      <c r="R128" s="38"/>
      <c r="S128" s="38"/>
      <c r="T128" s="23"/>
      <c r="U128" s="23"/>
      <c r="V128" s="23"/>
      <c r="W128" s="23"/>
      <c r="X128" s="59"/>
      <c r="Y128" s="59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</row>
    <row r="129" spans="1:35" ht="15" customHeight="1" x14ac:dyDescent="0.25">
      <c r="A129" s="8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23"/>
      <c r="P129" s="38"/>
      <c r="Q129" s="42"/>
      <c r="R129" s="38"/>
      <c r="S129" s="38"/>
      <c r="T129" s="23"/>
      <c r="U129" s="23"/>
      <c r="V129" s="23"/>
      <c r="W129" s="23"/>
      <c r="X129" s="59"/>
      <c r="Y129" s="59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</row>
    <row r="130" spans="1:35" ht="15" customHeight="1" x14ac:dyDescent="0.25">
      <c r="A130" s="8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23"/>
      <c r="P130" s="38"/>
      <c r="Q130" s="42"/>
      <c r="R130" s="38"/>
      <c r="S130" s="38"/>
      <c r="T130" s="23"/>
      <c r="U130" s="23"/>
      <c r="V130" s="23"/>
      <c r="W130" s="23"/>
      <c r="X130" s="59"/>
      <c r="Y130" s="59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</row>
    <row r="131" spans="1:35" ht="15" customHeight="1" x14ac:dyDescent="0.25">
      <c r="A131" s="8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23"/>
      <c r="P131" s="38"/>
      <c r="Q131" s="42"/>
      <c r="R131" s="38"/>
      <c r="S131" s="38"/>
      <c r="T131" s="23"/>
      <c r="U131" s="23"/>
      <c r="V131" s="23"/>
      <c r="W131" s="23"/>
      <c r="X131" s="59"/>
      <c r="Y131" s="59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</row>
    <row r="132" spans="1:35" ht="15" customHeight="1" x14ac:dyDescent="0.25">
      <c r="A132" s="8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23"/>
      <c r="P132" s="38"/>
      <c r="Q132" s="42"/>
      <c r="R132" s="38"/>
      <c r="S132" s="38"/>
      <c r="T132" s="23"/>
      <c r="U132" s="23"/>
      <c r="V132" s="23"/>
      <c r="W132" s="23"/>
      <c r="X132" s="59"/>
      <c r="Y132" s="59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</row>
    <row r="133" spans="1:35" ht="15" customHeight="1" x14ac:dyDescent="0.25">
      <c r="A133" s="8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23"/>
      <c r="P133" s="38"/>
      <c r="Q133" s="42"/>
      <c r="R133" s="38"/>
      <c r="S133" s="38"/>
      <c r="T133" s="23"/>
      <c r="U133" s="23"/>
      <c r="V133" s="23"/>
      <c r="W133" s="23"/>
      <c r="X133" s="59"/>
      <c r="Y133" s="59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</row>
    <row r="134" spans="1:35" ht="15" customHeight="1" x14ac:dyDescent="0.25">
      <c r="A134" s="8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23"/>
      <c r="P134" s="38"/>
      <c r="Q134" s="42"/>
      <c r="R134" s="38"/>
      <c r="S134" s="38"/>
      <c r="T134" s="23"/>
      <c r="U134" s="23"/>
      <c r="V134" s="23"/>
      <c r="W134" s="23"/>
      <c r="X134" s="59"/>
      <c r="Y134" s="59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</row>
    <row r="135" spans="1:35" ht="15" customHeight="1" x14ac:dyDescent="0.25">
      <c r="A135" s="8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23"/>
      <c r="P135" s="38"/>
      <c r="Q135" s="42"/>
      <c r="R135" s="38"/>
      <c r="S135" s="38"/>
      <c r="T135" s="23"/>
      <c r="U135" s="23"/>
      <c r="V135" s="23"/>
      <c r="W135" s="23"/>
      <c r="X135" s="59"/>
      <c r="Y135" s="59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</row>
    <row r="136" spans="1:35" ht="15" customHeight="1" x14ac:dyDescent="0.25">
      <c r="A136" s="8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23"/>
      <c r="P136" s="38"/>
      <c r="Q136" s="42"/>
      <c r="R136" s="38"/>
      <c r="S136" s="38"/>
      <c r="T136" s="23"/>
      <c r="U136" s="23"/>
      <c r="V136" s="23"/>
      <c r="W136" s="23"/>
      <c r="X136" s="59"/>
      <c r="Y136" s="59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</row>
    <row r="137" spans="1:35" ht="15" customHeight="1" x14ac:dyDescent="0.25">
      <c r="A137" s="8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23"/>
      <c r="P137" s="38"/>
      <c r="Q137" s="42"/>
      <c r="R137" s="38"/>
      <c r="S137" s="38"/>
      <c r="T137" s="23"/>
      <c r="U137" s="23"/>
      <c r="V137" s="23"/>
      <c r="W137" s="23"/>
      <c r="X137" s="59"/>
      <c r="Y137" s="59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</row>
    <row r="138" spans="1:35" ht="15" customHeight="1" x14ac:dyDescent="0.25">
      <c r="A138" s="8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23"/>
      <c r="P138" s="38"/>
      <c r="Q138" s="42"/>
      <c r="R138" s="38"/>
      <c r="S138" s="38"/>
      <c r="T138" s="23"/>
      <c r="U138" s="23"/>
      <c r="V138" s="23"/>
      <c r="W138" s="23"/>
      <c r="X138" s="59"/>
      <c r="Y138" s="59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</row>
    <row r="139" spans="1:35" ht="15" customHeight="1" x14ac:dyDescent="0.25">
      <c r="A139" s="8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23"/>
      <c r="P139" s="38"/>
      <c r="Q139" s="42"/>
      <c r="R139" s="38"/>
      <c r="S139" s="38"/>
      <c r="T139" s="23"/>
      <c r="U139" s="23"/>
      <c r="V139" s="23"/>
      <c r="W139" s="23"/>
      <c r="X139" s="59"/>
      <c r="Y139" s="59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</row>
    <row r="140" spans="1:35" ht="15" customHeight="1" x14ac:dyDescent="0.25">
      <c r="A140" s="8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23"/>
      <c r="P140" s="38"/>
      <c r="Q140" s="42"/>
      <c r="R140" s="38"/>
      <c r="S140" s="38"/>
      <c r="T140" s="23"/>
      <c r="U140" s="23"/>
      <c r="V140" s="23"/>
      <c r="W140" s="23"/>
      <c r="X140" s="59"/>
      <c r="Y140" s="59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</row>
    <row r="141" spans="1:35" ht="15" customHeight="1" x14ac:dyDescent="0.25">
      <c r="A141" s="8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23"/>
      <c r="P141" s="38"/>
      <c r="Q141" s="42"/>
      <c r="R141" s="38"/>
      <c r="S141" s="38"/>
      <c r="T141" s="23"/>
      <c r="U141" s="23"/>
      <c r="V141" s="23"/>
      <c r="W141" s="23"/>
      <c r="X141" s="59"/>
      <c r="Y141" s="59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</row>
    <row r="142" spans="1:35" ht="15" customHeight="1" x14ac:dyDescent="0.25">
      <c r="A142" s="8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23"/>
      <c r="P142" s="38"/>
      <c r="Q142" s="42"/>
      <c r="R142" s="38"/>
      <c r="S142" s="38"/>
      <c r="T142" s="23"/>
      <c r="U142" s="23"/>
      <c r="V142" s="23"/>
      <c r="W142" s="23"/>
      <c r="X142" s="59"/>
      <c r="Y142" s="59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</row>
    <row r="143" spans="1:35" ht="15" customHeight="1" x14ac:dyDescent="0.25">
      <c r="A143" s="8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23"/>
      <c r="P143" s="38"/>
      <c r="Q143" s="42"/>
      <c r="R143" s="38"/>
      <c r="S143" s="38"/>
      <c r="T143" s="23"/>
      <c r="U143" s="23"/>
      <c r="V143" s="23"/>
      <c r="W143" s="23"/>
      <c r="X143" s="59"/>
      <c r="Y143" s="59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</row>
    <row r="144" spans="1:35" ht="15" customHeight="1" x14ac:dyDescent="0.25">
      <c r="A144" s="8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23"/>
      <c r="P144" s="38"/>
      <c r="Q144" s="42"/>
      <c r="R144" s="38"/>
      <c r="S144" s="38"/>
      <c r="T144" s="23"/>
      <c r="U144" s="23"/>
      <c r="V144" s="23"/>
      <c r="W144" s="23"/>
      <c r="X144" s="59"/>
      <c r="Y144" s="59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</row>
    <row r="145" spans="1:35" ht="15" customHeight="1" x14ac:dyDescent="0.25">
      <c r="A145" s="8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23"/>
      <c r="P145" s="38"/>
      <c r="Q145" s="42"/>
      <c r="R145" s="38"/>
      <c r="S145" s="38"/>
      <c r="T145" s="23"/>
      <c r="U145" s="23"/>
      <c r="V145" s="23"/>
      <c r="W145" s="23"/>
      <c r="X145" s="59"/>
      <c r="Y145" s="59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</row>
    <row r="146" spans="1:35" ht="15" customHeight="1" x14ac:dyDescent="0.25">
      <c r="A146" s="8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23"/>
      <c r="P146" s="38"/>
      <c r="Q146" s="42"/>
      <c r="R146" s="38"/>
      <c r="S146" s="38"/>
      <c r="T146" s="23"/>
      <c r="U146" s="23"/>
      <c r="V146" s="23"/>
      <c r="W146" s="23"/>
      <c r="X146" s="59"/>
      <c r="Y146" s="59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</row>
    <row r="147" spans="1:35" ht="15" customHeight="1" x14ac:dyDescent="0.25">
      <c r="A147" s="8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23"/>
      <c r="P147" s="38"/>
      <c r="Q147" s="42"/>
      <c r="R147" s="38"/>
      <c r="S147" s="38"/>
      <c r="T147" s="23"/>
      <c r="U147" s="23"/>
      <c r="V147" s="23"/>
      <c r="W147" s="23"/>
      <c r="X147" s="59"/>
      <c r="Y147" s="59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</row>
    <row r="148" spans="1:35" ht="15" customHeight="1" x14ac:dyDescent="0.25">
      <c r="A148" s="8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23"/>
      <c r="P148" s="38"/>
      <c r="Q148" s="42"/>
      <c r="R148" s="38"/>
      <c r="S148" s="38"/>
      <c r="T148" s="23"/>
      <c r="U148" s="23"/>
      <c r="V148" s="23"/>
      <c r="W148" s="23"/>
      <c r="X148" s="59"/>
      <c r="Y148" s="59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</row>
    <row r="149" spans="1:35" ht="15" customHeight="1" x14ac:dyDescent="0.25">
      <c r="A149" s="8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23"/>
      <c r="P149" s="38"/>
      <c r="Q149" s="42"/>
      <c r="R149" s="38"/>
      <c r="S149" s="38"/>
      <c r="T149" s="23"/>
      <c r="U149" s="23"/>
      <c r="V149" s="23"/>
      <c r="W149" s="23"/>
      <c r="X149" s="59"/>
      <c r="Y149" s="59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</row>
    <row r="150" spans="1:35" ht="15" customHeight="1" x14ac:dyDescent="0.25">
      <c r="A150" s="8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23"/>
      <c r="P150" s="38"/>
      <c r="Q150" s="42"/>
      <c r="R150" s="38"/>
      <c r="S150" s="38"/>
      <c r="T150" s="23"/>
      <c r="U150" s="23"/>
      <c r="V150" s="23"/>
      <c r="W150" s="23"/>
      <c r="X150" s="59"/>
      <c r="Y150" s="59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</row>
    <row r="151" spans="1:35" ht="15" customHeight="1" x14ac:dyDescent="0.25">
      <c r="A151" s="8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23"/>
      <c r="P151" s="38"/>
      <c r="Q151" s="42"/>
      <c r="R151" s="38"/>
      <c r="S151" s="38"/>
      <c r="T151" s="23"/>
      <c r="U151" s="23"/>
      <c r="V151" s="23"/>
      <c r="W151" s="23"/>
      <c r="X151" s="59"/>
      <c r="Y151" s="59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</row>
    <row r="152" spans="1:35" ht="15" customHeight="1" x14ac:dyDescent="0.25">
      <c r="A152" s="8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23"/>
      <c r="P152" s="38"/>
      <c r="Q152" s="42"/>
      <c r="R152" s="38"/>
      <c r="S152" s="38"/>
      <c r="T152" s="23"/>
      <c r="U152" s="23"/>
      <c r="V152" s="23"/>
      <c r="W152" s="23"/>
      <c r="X152" s="59"/>
      <c r="Y152" s="59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</row>
    <row r="153" spans="1:35" ht="15" customHeight="1" x14ac:dyDescent="0.25">
      <c r="A153" s="8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23"/>
      <c r="P153" s="38"/>
      <c r="Q153" s="42"/>
      <c r="R153" s="38"/>
      <c r="S153" s="38"/>
      <c r="T153" s="23"/>
      <c r="U153" s="23"/>
      <c r="V153" s="23"/>
      <c r="W153" s="23"/>
      <c r="X153" s="59"/>
      <c r="Y153" s="59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</row>
    <row r="154" spans="1:35" ht="15" customHeight="1" x14ac:dyDescent="0.25">
      <c r="A154" s="8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23"/>
      <c r="P154" s="38"/>
      <c r="Q154" s="42"/>
      <c r="R154" s="38"/>
      <c r="S154" s="38"/>
      <c r="T154" s="23"/>
      <c r="U154" s="23"/>
      <c r="V154" s="23"/>
      <c r="W154" s="23"/>
      <c r="X154" s="59"/>
      <c r="Y154" s="59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</row>
    <row r="155" spans="1:35" ht="15" customHeight="1" x14ac:dyDescent="0.25">
      <c r="A155" s="8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23"/>
      <c r="P155" s="38"/>
      <c r="Q155" s="42"/>
      <c r="R155" s="38"/>
      <c r="S155" s="38"/>
      <c r="T155" s="23"/>
      <c r="U155" s="23"/>
      <c r="V155" s="23"/>
      <c r="W155" s="23"/>
      <c r="X155" s="59"/>
      <c r="Y155" s="59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</row>
    <row r="156" spans="1:35" ht="15" customHeight="1" x14ac:dyDescent="0.25">
      <c r="A156" s="8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23"/>
      <c r="P156" s="38"/>
      <c r="Q156" s="42"/>
      <c r="R156" s="38"/>
      <c r="S156" s="38"/>
      <c r="T156" s="23"/>
      <c r="U156" s="23"/>
      <c r="V156" s="23"/>
      <c r="W156" s="23"/>
      <c r="X156" s="59"/>
      <c r="Y156" s="59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</row>
    <row r="157" spans="1:35" ht="15" customHeight="1" x14ac:dyDescent="0.25">
      <c r="A157" s="8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23"/>
      <c r="P157" s="38"/>
      <c r="Q157" s="42"/>
      <c r="R157" s="38"/>
      <c r="S157" s="38"/>
      <c r="T157" s="23"/>
      <c r="U157" s="23"/>
      <c r="V157" s="23"/>
      <c r="W157" s="23"/>
      <c r="X157" s="59"/>
      <c r="Y157" s="59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</row>
    <row r="158" spans="1:35" ht="15" customHeight="1" x14ac:dyDescent="0.25">
      <c r="A158" s="8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23"/>
      <c r="P158" s="38"/>
      <c r="Q158" s="42"/>
      <c r="R158" s="38"/>
      <c r="S158" s="38"/>
      <c r="T158" s="23"/>
      <c r="U158" s="23"/>
      <c r="V158" s="23"/>
      <c r="W158" s="23"/>
      <c r="X158" s="59"/>
      <c r="Y158" s="59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</row>
    <row r="159" spans="1:35" ht="15" customHeight="1" x14ac:dyDescent="0.25">
      <c r="A159" s="8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23"/>
      <c r="P159" s="38"/>
      <c r="Q159" s="42"/>
      <c r="R159" s="38"/>
      <c r="S159" s="38"/>
      <c r="T159" s="23"/>
      <c r="U159" s="23"/>
      <c r="V159" s="23"/>
      <c r="W159" s="23"/>
      <c r="X159" s="59"/>
      <c r="Y159" s="59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</row>
    <row r="160" spans="1:35" ht="15" customHeight="1" x14ac:dyDescent="0.25">
      <c r="A160" s="8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23"/>
      <c r="P160" s="38"/>
      <c r="Q160" s="42"/>
      <c r="R160" s="38"/>
      <c r="S160" s="38"/>
      <c r="T160" s="23"/>
      <c r="U160" s="23"/>
      <c r="V160" s="23"/>
      <c r="W160" s="23"/>
      <c r="X160" s="59"/>
      <c r="Y160" s="59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</row>
    <row r="161" spans="1:36" ht="15" customHeight="1" x14ac:dyDescent="0.25">
      <c r="A161" s="8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23"/>
      <c r="P161" s="38"/>
      <c r="Q161" s="42"/>
      <c r="R161" s="38"/>
      <c r="S161" s="38"/>
      <c r="T161" s="23"/>
      <c r="U161" s="23"/>
      <c r="V161" s="23"/>
      <c r="W161" s="23"/>
      <c r="X161" s="59"/>
      <c r="Y161" s="59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</row>
    <row r="162" spans="1:36" ht="15" customHeight="1" x14ac:dyDescent="0.25">
      <c r="A162" s="8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23"/>
      <c r="P162" s="38"/>
      <c r="Q162" s="42"/>
      <c r="R162" s="38"/>
      <c r="S162" s="38"/>
      <c r="T162" s="23"/>
      <c r="U162" s="23"/>
      <c r="V162" s="23"/>
      <c r="W162" s="23"/>
      <c r="X162" s="59"/>
      <c r="Y162" s="59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</row>
    <row r="163" spans="1:36" ht="15" customHeight="1" x14ac:dyDescent="0.25">
      <c r="A163" s="8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23"/>
      <c r="P163" s="38"/>
      <c r="Q163" s="42"/>
      <c r="R163" s="38"/>
      <c r="S163" s="38"/>
      <c r="T163" s="23"/>
      <c r="U163" s="23"/>
      <c r="V163" s="23"/>
      <c r="W163" s="23"/>
      <c r="X163" s="59"/>
      <c r="Y163" s="59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</row>
    <row r="164" spans="1:36" ht="15" customHeight="1" x14ac:dyDescent="0.25">
      <c r="A164" s="8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23"/>
      <c r="P164" s="38"/>
      <c r="Q164" s="42"/>
      <c r="R164" s="38"/>
      <c r="S164" s="38"/>
      <c r="T164" s="23"/>
      <c r="U164" s="23"/>
      <c r="V164" s="23"/>
      <c r="W164" s="23"/>
      <c r="X164" s="59"/>
      <c r="Y164" s="59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</row>
    <row r="165" spans="1:36" ht="15" customHeight="1" x14ac:dyDescent="0.25">
      <c r="A165" s="8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23"/>
      <c r="P165" s="38"/>
      <c r="Q165" s="42"/>
      <c r="R165" s="38"/>
      <c r="S165" s="38"/>
      <c r="T165" s="23"/>
      <c r="U165" s="23"/>
      <c r="V165" s="23"/>
      <c r="W165" s="23"/>
      <c r="X165" s="59"/>
      <c r="Y165" s="59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</row>
    <row r="166" spans="1:36" ht="15" customHeight="1" x14ac:dyDescent="0.25">
      <c r="A166" s="8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23"/>
      <c r="P166" s="38"/>
      <c r="Q166" s="42"/>
      <c r="R166" s="38"/>
      <c r="S166" s="38"/>
      <c r="T166" s="23"/>
      <c r="U166" s="23"/>
      <c r="V166" s="23"/>
      <c r="W166" s="23"/>
      <c r="X166" s="59"/>
      <c r="Y166" s="59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</row>
    <row r="167" spans="1:36" ht="15" customHeight="1" x14ac:dyDescent="0.25">
      <c r="A167" s="8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23"/>
      <c r="P167" s="38"/>
      <c r="Q167" s="42"/>
      <c r="R167" s="38"/>
      <c r="S167" s="38"/>
      <c r="T167" s="23"/>
      <c r="U167" s="23"/>
      <c r="V167" s="23"/>
      <c r="W167" s="23"/>
      <c r="X167" s="59"/>
      <c r="Y167" s="59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</row>
    <row r="168" spans="1:36" ht="15" customHeight="1" x14ac:dyDescent="0.25">
      <c r="A168" s="8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23"/>
      <c r="P168" s="38"/>
      <c r="Q168" s="42"/>
      <c r="R168" s="38"/>
      <c r="S168" s="38"/>
      <c r="T168" s="23"/>
      <c r="U168" s="23"/>
      <c r="V168" s="23"/>
      <c r="W168" s="23"/>
      <c r="X168" s="59"/>
      <c r="Y168" s="59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</row>
    <row r="169" spans="1:36" ht="15" customHeight="1" x14ac:dyDescent="0.25">
      <c r="A169" s="8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23"/>
      <c r="P169" s="38"/>
      <c r="Q169" s="42"/>
      <c r="R169" s="38"/>
      <c r="S169" s="38"/>
      <c r="T169" s="23"/>
      <c r="U169" s="23"/>
      <c r="V169" s="23"/>
      <c r="W169" s="23"/>
      <c r="X169" s="59"/>
      <c r="Y169" s="59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</row>
    <row r="170" spans="1:36" ht="15" customHeight="1" x14ac:dyDescent="0.25">
      <c r="A170" s="8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23"/>
      <c r="P170" s="38"/>
      <c r="Q170" s="42"/>
      <c r="R170" s="38"/>
      <c r="S170" s="38"/>
      <c r="T170" s="23"/>
      <c r="U170" s="23"/>
      <c r="V170" s="23"/>
      <c r="W170" s="23"/>
      <c r="X170" s="59"/>
      <c r="Y170" s="59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</row>
    <row r="171" spans="1:36" ht="15" customHeight="1" x14ac:dyDescent="0.25">
      <c r="A171" s="8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23"/>
      <c r="P171" s="38"/>
      <c r="Q171" s="42"/>
      <c r="R171" s="38"/>
      <c r="S171" s="38"/>
      <c r="T171" s="23"/>
      <c r="U171" s="23"/>
      <c r="V171" s="23"/>
      <c r="W171" s="23"/>
      <c r="X171" s="59"/>
      <c r="Y171" s="59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</row>
    <row r="172" spans="1:36" ht="15" customHeight="1" x14ac:dyDescent="0.25">
      <c r="A172" s="8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23"/>
      <c r="P172" s="38"/>
      <c r="Q172" s="42"/>
      <c r="R172" s="38"/>
      <c r="S172" s="38"/>
      <c r="T172" s="23"/>
      <c r="U172" s="23"/>
      <c r="V172" s="23"/>
      <c r="W172" s="23"/>
      <c r="X172" s="59"/>
      <c r="Y172" s="59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</row>
    <row r="173" spans="1:36" ht="15" customHeight="1" x14ac:dyDescent="0.25">
      <c r="A173" s="8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23"/>
      <c r="P173" s="38"/>
      <c r="Q173" s="42"/>
      <c r="R173" s="38"/>
      <c r="S173" s="38"/>
      <c r="T173" s="23"/>
      <c r="U173" s="23"/>
      <c r="V173" s="23"/>
      <c r="W173" s="23"/>
      <c r="X173" s="59"/>
      <c r="Y173" s="59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7"/>
    </row>
    <row r="174" spans="1:36" ht="15" customHeight="1" x14ac:dyDescent="0.25">
      <c r="A174" s="8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23"/>
      <c r="P174" s="38"/>
      <c r="Q174" s="42"/>
      <c r="R174" s="38"/>
      <c r="S174" s="38"/>
      <c r="T174" s="23"/>
      <c r="U174" s="23"/>
      <c r="V174" s="23"/>
      <c r="W174" s="23"/>
      <c r="X174" s="59"/>
      <c r="Y174" s="59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7"/>
    </row>
    <row r="175" spans="1:36" ht="15" customHeight="1" x14ac:dyDescent="0.25">
      <c r="A175" s="8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23"/>
      <c r="P175" s="38"/>
      <c r="Q175" s="42"/>
      <c r="R175" s="38"/>
      <c r="S175" s="38"/>
      <c r="T175" s="23"/>
      <c r="U175" s="23"/>
      <c r="V175" s="23"/>
      <c r="W175" s="23"/>
      <c r="X175" s="59"/>
      <c r="Y175" s="59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7"/>
    </row>
    <row r="176" spans="1:36" ht="15" customHeight="1" x14ac:dyDescent="0.25">
      <c r="A176" s="8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23"/>
      <c r="P176" s="38"/>
      <c r="Q176" s="42"/>
      <c r="R176" s="38"/>
      <c r="S176" s="38"/>
      <c r="T176" s="23"/>
      <c r="U176" s="23"/>
      <c r="V176" s="23"/>
      <c r="W176" s="23"/>
      <c r="X176" s="59"/>
      <c r="Y176" s="59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7"/>
    </row>
    <row r="177" spans="1:36" ht="15" customHeight="1" x14ac:dyDescent="0.25">
      <c r="A177" s="8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23"/>
      <c r="P177" s="38"/>
      <c r="Q177" s="42"/>
      <c r="R177" s="38"/>
      <c r="S177" s="38"/>
      <c r="T177" s="23"/>
      <c r="U177" s="23"/>
      <c r="V177" s="23"/>
      <c r="W177" s="23"/>
      <c r="X177" s="59"/>
      <c r="Y177" s="59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7"/>
    </row>
    <row r="178" spans="1:36" ht="15" customHeight="1" x14ac:dyDescent="0.25">
      <c r="A178" s="8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23"/>
      <c r="P178" s="38"/>
      <c r="Q178" s="42"/>
      <c r="R178" s="38"/>
      <c r="S178" s="38"/>
      <c r="T178" s="23"/>
      <c r="U178" s="23"/>
      <c r="V178" s="23"/>
      <c r="W178" s="23"/>
      <c r="X178" s="59"/>
      <c r="Y178" s="59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7"/>
    </row>
    <row r="179" spans="1:36" ht="15" customHeight="1" x14ac:dyDescent="0.25">
      <c r="A179" s="8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23"/>
      <c r="P179" s="38"/>
      <c r="Q179" s="42"/>
      <c r="R179" s="38"/>
      <c r="S179" s="38"/>
      <c r="T179" s="23"/>
      <c r="U179" s="23"/>
      <c r="V179" s="23"/>
      <c r="W179" s="23"/>
      <c r="X179" s="59"/>
      <c r="Y179" s="59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7"/>
    </row>
    <row r="180" spans="1:36" ht="15" customHeight="1" x14ac:dyDescent="0.25">
      <c r="A180" s="8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23"/>
      <c r="P180" s="38"/>
      <c r="Q180" s="42"/>
      <c r="R180" s="38"/>
      <c r="S180" s="38"/>
      <c r="T180" s="23"/>
      <c r="U180" s="23"/>
      <c r="V180" s="23"/>
      <c r="W180" s="23"/>
      <c r="X180" s="59"/>
      <c r="Y180" s="59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7"/>
    </row>
    <row r="181" spans="1:36" ht="15" customHeight="1" x14ac:dyDescent="0.25">
      <c r="A181" s="8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23"/>
      <c r="P181" s="38"/>
      <c r="Q181" s="42"/>
      <c r="R181" s="38"/>
      <c r="S181" s="38"/>
      <c r="T181" s="23"/>
      <c r="U181" s="23"/>
      <c r="V181" s="23"/>
      <c r="W181" s="23"/>
      <c r="X181" s="59"/>
      <c r="Y181" s="59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7"/>
    </row>
    <row r="182" spans="1:36" ht="15" customHeight="1" x14ac:dyDescent="0.25">
      <c r="A182" s="8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23"/>
      <c r="P182" s="38"/>
      <c r="Q182" s="42"/>
      <c r="R182" s="38"/>
      <c r="S182" s="38"/>
      <c r="T182" s="23"/>
      <c r="U182" s="23"/>
      <c r="V182" s="23"/>
      <c r="W182" s="23"/>
      <c r="X182" s="59"/>
      <c r="Y182" s="59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7"/>
    </row>
    <row r="183" spans="1:36" ht="15" customHeight="1" x14ac:dyDescent="0.25">
      <c r="A183" s="8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23"/>
      <c r="P183" s="38"/>
      <c r="Q183" s="42"/>
      <c r="R183" s="38"/>
      <c r="S183" s="38"/>
      <c r="T183" s="23"/>
      <c r="U183" s="23"/>
      <c r="V183" s="23"/>
      <c r="W183" s="23"/>
      <c r="X183" s="59"/>
      <c r="Y183" s="59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7"/>
    </row>
    <row r="184" spans="1:36" ht="15" customHeight="1" x14ac:dyDescent="0.25">
      <c r="A184" s="8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23"/>
      <c r="P184" s="38"/>
      <c r="Q184" s="42"/>
      <c r="R184" s="38"/>
      <c r="S184" s="38"/>
      <c r="T184" s="23"/>
      <c r="U184" s="23"/>
      <c r="V184" s="23"/>
      <c r="W184" s="23"/>
      <c r="X184" s="59"/>
      <c r="Y184" s="59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7"/>
    </row>
    <row r="185" spans="1:36" ht="15" customHeight="1" x14ac:dyDescent="0.25">
      <c r="A185" s="8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23"/>
      <c r="P185" s="38"/>
      <c r="Q185" s="42"/>
      <c r="R185" s="38"/>
      <c r="S185" s="38"/>
      <c r="T185" s="23"/>
      <c r="U185" s="23"/>
      <c r="V185" s="23"/>
      <c r="W185" s="23"/>
      <c r="X185" s="59"/>
      <c r="Y185" s="59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7"/>
    </row>
    <row r="186" spans="1:36" ht="15" customHeight="1" x14ac:dyDescent="0.25">
      <c r="A186" s="8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23"/>
      <c r="P186" s="38"/>
      <c r="Q186" s="42"/>
      <c r="R186" s="38"/>
      <c r="S186" s="38"/>
      <c r="T186" s="23"/>
      <c r="U186" s="23"/>
      <c r="V186" s="23"/>
      <c r="W186" s="23"/>
      <c r="X186" s="59"/>
      <c r="Y186" s="59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7"/>
    </row>
    <row r="187" spans="1:36" ht="15" customHeight="1" x14ac:dyDescent="0.25">
      <c r="A187" s="8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23"/>
      <c r="P187" s="38"/>
      <c r="Q187" s="42"/>
      <c r="R187" s="38"/>
      <c r="S187" s="38"/>
      <c r="T187" s="23"/>
      <c r="U187" s="23"/>
      <c r="V187" s="23"/>
      <c r="W187" s="23"/>
      <c r="X187" s="59"/>
      <c r="Y187" s="59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7"/>
    </row>
    <row r="188" spans="1:36" ht="15" customHeight="1" x14ac:dyDescent="0.25">
      <c r="A188" s="8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23"/>
      <c r="P188" s="38"/>
      <c r="Q188" s="42"/>
      <c r="R188" s="38"/>
      <c r="S188" s="38"/>
      <c r="T188" s="23"/>
      <c r="U188" s="23"/>
      <c r="V188" s="23"/>
      <c r="W188" s="23"/>
      <c r="X188" s="59"/>
      <c r="Y188" s="59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7"/>
    </row>
    <row r="189" spans="1:36" ht="15" customHeight="1" x14ac:dyDescent="0.25">
      <c r="A189" s="8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23"/>
      <c r="P189" s="38"/>
      <c r="Q189" s="42"/>
      <c r="R189" s="38"/>
      <c r="S189" s="38"/>
      <c r="T189" s="23"/>
      <c r="U189" s="23"/>
      <c r="V189" s="23"/>
      <c r="W189" s="23"/>
      <c r="X189" s="59"/>
      <c r="Y189" s="59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7"/>
    </row>
    <row r="190" spans="1:36" ht="15" customHeight="1" x14ac:dyDescent="0.25">
      <c r="A190" s="8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23"/>
      <c r="P190" s="38"/>
      <c r="Q190" s="42"/>
      <c r="R190" s="38"/>
      <c r="S190" s="38"/>
      <c r="T190" s="23"/>
      <c r="U190" s="23"/>
      <c r="V190" s="23"/>
      <c r="W190" s="23"/>
      <c r="X190" s="59"/>
      <c r="Y190" s="59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7"/>
    </row>
    <row r="191" spans="1:36" ht="15" customHeight="1" x14ac:dyDescent="0.25">
      <c r="A191" s="8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23"/>
      <c r="P191" s="38"/>
      <c r="Q191" s="42"/>
      <c r="R191" s="38"/>
      <c r="S191" s="38"/>
      <c r="T191" s="23"/>
      <c r="U191" s="23"/>
      <c r="V191" s="23"/>
      <c r="W191" s="23"/>
      <c r="X191" s="59"/>
      <c r="Y191" s="59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7"/>
    </row>
    <row r="192" spans="1:36" ht="15" customHeight="1" x14ac:dyDescent="0.25">
      <c r="A192" s="8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23"/>
      <c r="P192" s="38"/>
      <c r="Q192" s="42"/>
      <c r="R192" s="38"/>
      <c r="S192" s="38"/>
      <c r="T192" s="23"/>
      <c r="U192" s="23"/>
      <c r="V192" s="23"/>
      <c r="W192" s="23"/>
      <c r="X192" s="59"/>
      <c r="Y192" s="59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7"/>
    </row>
    <row r="193" spans="1:36" ht="15" customHeight="1" x14ac:dyDescent="0.25">
      <c r="A193" s="8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23"/>
      <c r="P193" s="38"/>
      <c r="Q193" s="42"/>
      <c r="R193" s="38"/>
      <c r="S193" s="38"/>
      <c r="T193" s="23"/>
      <c r="U193" s="23"/>
      <c r="V193" s="23"/>
      <c r="W193" s="23"/>
      <c r="X193" s="59"/>
      <c r="Y193" s="59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7"/>
    </row>
    <row r="194" spans="1:36" ht="15" customHeight="1" x14ac:dyDescent="0.25">
      <c r="A194" s="8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23"/>
      <c r="P194" s="38"/>
      <c r="Q194" s="42"/>
      <c r="R194" s="38"/>
      <c r="S194" s="38"/>
      <c r="T194" s="23"/>
      <c r="U194" s="23"/>
      <c r="V194" s="23"/>
      <c r="W194" s="23"/>
      <c r="X194" s="59"/>
      <c r="Y194" s="59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7"/>
    </row>
    <row r="195" spans="1:36" ht="15" customHeight="1" x14ac:dyDescent="0.25">
      <c r="A195" s="8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23"/>
      <c r="P195" s="38"/>
      <c r="Q195" s="42"/>
      <c r="R195" s="38"/>
      <c r="S195" s="38"/>
      <c r="T195" s="23"/>
      <c r="U195" s="23"/>
      <c r="V195" s="23"/>
      <c r="W195" s="23"/>
      <c r="X195" s="59"/>
      <c r="Y195" s="59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7"/>
    </row>
    <row r="209" spans="2:36" ht="15" customHeight="1" x14ac:dyDescent="0.2"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</row>
    <row r="210" spans="2:36" ht="15" customHeight="1" x14ac:dyDescent="0.2"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</row>
    <row r="211" spans="2:36" ht="15" customHeight="1" x14ac:dyDescent="0.2"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</row>
    <row r="212" spans="2:36" ht="15" customHeight="1" x14ac:dyDescent="0.2"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</row>
    <row r="213" spans="2:36" ht="15" customHeight="1" x14ac:dyDescent="0.2"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</row>
    <row r="214" spans="2:36" ht="15" customHeight="1" x14ac:dyDescent="0.2"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</row>
    <row r="215" spans="2:36" ht="15" customHeight="1" x14ac:dyDescent="0.2"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</row>
    <row r="216" spans="2:36" ht="15" customHeight="1" x14ac:dyDescent="0.2"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</row>
    <row r="217" spans="2:36" ht="15" customHeight="1" x14ac:dyDescent="0.2"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</row>
    <row r="218" spans="2:36" ht="15" customHeight="1" x14ac:dyDescent="0.2"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</row>
    <row r="219" spans="2:36" ht="15" customHeight="1" x14ac:dyDescent="0.2"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</row>
    <row r="220" spans="2:36" ht="15" customHeight="1" x14ac:dyDescent="0.2"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</row>
    <row r="221" spans="2:36" ht="15" customHeight="1" x14ac:dyDescent="0.2"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</row>
    <row r="222" spans="2:36" ht="15" customHeight="1" x14ac:dyDescent="0.2"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</row>
    <row r="223" spans="2:36" ht="15" customHeight="1" x14ac:dyDescent="0.2"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</row>
    <row r="224" spans="2:36" ht="15" customHeight="1" x14ac:dyDescent="0.2"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</row>
    <row r="225" spans="2:36" ht="15" customHeight="1" x14ac:dyDescent="0.2"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</row>
    <row r="226" spans="2:36" ht="15" customHeight="1" x14ac:dyDescent="0.2"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</row>
    <row r="227" spans="2:36" ht="15" customHeight="1" x14ac:dyDescent="0.2"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</row>
    <row r="228" spans="2:36" ht="15" customHeight="1" x14ac:dyDescent="0.2"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</row>
    <row r="229" spans="2:36" ht="15" customHeight="1" x14ac:dyDescent="0.2"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</row>
    <row r="230" spans="2:36" ht="15" customHeight="1" x14ac:dyDescent="0.2"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</row>
    <row r="231" spans="2:36" ht="15" customHeight="1" x14ac:dyDescent="0.2"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</row>
    <row r="232" spans="2:36" ht="15" customHeight="1" x14ac:dyDescent="0.2"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</row>
    <row r="233" spans="2:36" ht="15" customHeight="1" x14ac:dyDescent="0.2"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</row>
    <row r="234" spans="2:36" ht="15" customHeight="1" x14ac:dyDescent="0.2"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</row>
    <row r="235" spans="2:36" ht="15" customHeight="1" x14ac:dyDescent="0.2"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</row>
    <row r="236" spans="2:36" ht="15" customHeight="1" x14ac:dyDescent="0.2"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</row>
    <row r="237" spans="2:36" ht="15" customHeight="1" x14ac:dyDescent="0.2"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</row>
    <row r="238" spans="2:36" ht="15" customHeight="1" x14ac:dyDescent="0.2"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</row>
    <row r="239" spans="2:36" ht="15" customHeight="1" x14ac:dyDescent="0.2"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</row>
    <row r="240" spans="2:36" ht="15" customHeight="1" x14ac:dyDescent="0.2"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</row>
    <row r="244" spans="2:36" ht="15" customHeight="1" x14ac:dyDescent="0.2"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</row>
    <row r="245" spans="2:36" ht="15" customHeight="1" x14ac:dyDescent="0.2"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</row>
    <row r="246" spans="2:36" ht="15" customHeight="1" x14ac:dyDescent="0.2"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</row>
    <row r="247" spans="2:36" ht="15" customHeight="1" x14ac:dyDescent="0.2"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</row>
    <row r="248" spans="2:36" ht="15" customHeight="1" x14ac:dyDescent="0.2"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</row>
    <row r="249" spans="2:36" ht="15" customHeight="1" x14ac:dyDescent="0.2"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</row>
    <row r="250" spans="2:36" ht="15" customHeight="1" x14ac:dyDescent="0.2"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</row>
    <row r="251" spans="2:36" ht="15" customHeight="1" x14ac:dyDescent="0.2"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</row>
    <row r="252" spans="2:36" ht="15" customHeight="1" x14ac:dyDescent="0.2"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</row>
    <row r="253" spans="2:36" ht="15" customHeight="1" x14ac:dyDescent="0.2"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</row>
    <row r="254" spans="2:36" ht="15" customHeight="1" x14ac:dyDescent="0.2"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</row>
    <row r="255" spans="2:36" ht="15" customHeight="1" x14ac:dyDescent="0.2"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</row>
    <row r="256" spans="2:36" ht="15" customHeight="1" x14ac:dyDescent="0.2"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</row>
    <row r="257" spans="2:36" ht="15" customHeight="1" x14ac:dyDescent="0.2"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</row>
    <row r="258" spans="2:36" ht="15" customHeight="1" x14ac:dyDescent="0.2"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</row>
    <row r="259" spans="2:36" ht="15" customHeight="1" x14ac:dyDescent="0.2"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</row>
    <row r="260" spans="2:36" ht="15" customHeight="1" x14ac:dyDescent="0.2"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</row>
    <row r="261" spans="2:36" ht="15" customHeight="1" x14ac:dyDescent="0.2"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</row>
    <row r="262" spans="2:36" ht="15" customHeight="1" x14ac:dyDescent="0.2"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</row>
    <row r="263" spans="2:36" ht="15" customHeight="1" x14ac:dyDescent="0.2"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</row>
    <row r="264" spans="2:36" ht="15" customHeight="1" x14ac:dyDescent="0.2"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</row>
    <row r="265" spans="2:36" ht="15" customHeight="1" x14ac:dyDescent="0.2"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</row>
    <row r="266" spans="2:36" ht="15" customHeight="1" x14ac:dyDescent="0.2"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</row>
    <row r="267" spans="2:36" ht="15" customHeight="1" x14ac:dyDescent="0.2"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</row>
    <row r="268" spans="2:36" ht="15" customHeight="1" x14ac:dyDescent="0.2"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</row>
    <row r="269" spans="2:36" ht="15" customHeight="1" x14ac:dyDescent="0.2"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</row>
    <row r="270" spans="2:36" ht="15" customHeight="1" x14ac:dyDescent="0.2"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</row>
    <row r="271" spans="2:36" ht="15" customHeight="1" x14ac:dyDescent="0.2"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</row>
    <row r="272" spans="2:36" ht="15" customHeight="1" x14ac:dyDescent="0.2"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</row>
    <row r="273" spans="2:36" ht="15" customHeight="1" x14ac:dyDescent="0.2"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</row>
    <row r="274" spans="2:36" ht="15" customHeight="1" x14ac:dyDescent="0.2"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</row>
    <row r="275" spans="2:36" ht="15" customHeight="1" x14ac:dyDescent="0.2"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</row>
    <row r="276" spans="2:36" ht="15" customHeight="1" x14ac:dyDescent="0.2"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</row>
    <row r="277" spans="2:36" ht="15" customHeight="1" x14ac:dyDescent="0.2"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</row>
    <row r="278" spans="2:36" ht="15" customHeight="1" x14ac:dyDescent="0.2"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</row>
    <row r="279" spans="2:36" ht="15" customHeight="1" x14ac:dyDescent="0.2"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</row>
    <row r="280" spans="2:36" ht="15" customHeight="1" x14ac:dyDescent="0.2"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</row>
    <row r="281" spans="2:36" ht="15" customHeight="1" x14ac:dyDescent="0.2"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</row>
    <row r="282" spans="2:36" ht="15" customHeight="1" x14ac:dyDescent="0.2"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</row>
    <row r="283" spans="2:36" ht="15" customHeight="1" x14ac:dyDescent="0.2"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</row>
    <row r="284" spans="2:36" ht="15" customHeight="1" x14ac:dyDescent="0.2"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</row>
    <row r="285" spans="2:36" ht="15" customHeight="1" x14ac:dyDescent="0.2"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</row>
    <row r="286" spans="2:36" ht="15" customHeight="1" x14ac:dyDescent="0.2"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</row>
    <row r="287" spans="2:36" ht="15" customHeight="1" x14ac:dyDescent="0.2"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</row>
    <row r="288" spans="2:36" ht="15" customHeight="1" x14ac:dyDescent="0.2"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</row>
    <row r="289" spans="2:36" ht="15" customHeight="1" x14ac:dyDescent="0.2"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</row>
    <row r="290" spans="2:36" ht="15" customHeight="1" x14ac:dyDescent="0.2"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</row>
    <row r="291" spans="2:36" ht="15" customHeight="1" x14ac:dyDescent="0.2"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</row>
    <row r="292" spans="2:36" ht="15" customHeight="1" x14ac:dyDescent="0.2"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</row>
    <row r="293" spans="2:36" ht="15" customHeight="1" x14ac:dyDescent="0.2"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</row>
    <row r="294" spans="2:36" ht="15" customHeight="1" x14ac:dyDescent="0.2"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</row>
    <row r="295" spans="2:36" ht="15" customHeight="1" x14ac:dyDescent="0.2"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</row>
    <row r="296" spans="2:36" ht="15" customHeight="1" x14ac:dyDescent="0.2"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</row>
    <row r="297" spans="2:36" ht="15" customHeight="1" x14ac:dyDescent="0.2"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</row>
    <row r="298" spans="2:36" ht="15" customHeight="1" x14ac:dyDescent="0.2"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</row>
    <row r="299" spans="2:36" ht="15" customHeight="1" x14ac:dyDescent="0.2"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</row>
    <row r="300" spans="2:36" ht="15" customHeight="1" x14ac:dyDescent="0.2"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</row>
    <row r="301" spans="2:36" ht="15" customHeight="1" x14ac:dyDescent="0.2"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</row>
    <row r="302" spans="2:36" ht="15" customHeight="1" x14ac:dyDescent="0.2"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</row>
    <row r="303" spans="2:36" ht="15" customHeight="1" x14ac:dyDescent="0.2"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1" customWidth="1"/>
    <col min="13" max="13" width="6.28515625" style="41" customWidth="1"/>
    <col min="14" max="14" width="6.140625" style="41" customWidth="1"/>
    <col min="15" max="15" width="6.28515625" style="41" customWidth="1"/>
    <col min="16" max="16" width="0.7109375" style="4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42578125" customWidth="1"/>
    <col min="27" max="31" width="5.42578125" customWidth="1"/>
    <col min="32" max="32" width="8.7109375" customWidth="1"/>
    <col min="33" max="33" width="0.7109375" customWidth="1"/>
    <col min="34" max="37" width="5.7109375" style="41" customWidth="1"/>
    <col min="38" max="38" width="0.7109375" style="4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8"/>
      <c r="B1" s="2" t="s">
        <v>38</v>
      </c>
      <c r="C1" s="3"/>
      <c r="D1" s="4"/>
      <c r="E1" s="5" t="s">
        <v>39</v>
      </c>
      <c r="F1" s="66"/>
      <c r="G1" s="67"/>
      <c r="H1" s="67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66"/>
      <c r="AB1" s="66"/>
      <c r="AC1" s="67"/>
      <c r="AD1" s="67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75" t="s">
        <v>50</v>
      </c>
      <c r="C2" s="76"/>
      <c r="D2" s="77"/>
      <c r="E2" s="12" t="s">
        <v>13</v>
      </c>
      <c r="F2" s="13"/>
      <c r="G2" s="13"/>
      <c r="H2" s="13"/>
      <c r="I2" s="19"/>
      <c r="J2" s="14"/>
      <c r="K2" s="78"/>
      <c r="L2" s="21" t="s">
        <v>58</v>
      </c>
      <c r="M2" s="13"/>
      <c r="N2" s="13"/>
      <c r="O2" s="20"/>
      <c r="P2" s="18"/>
      <c r="Q2" s="21" t="s">
        <v>59</v>
      </c>
      <c r="R2" s="13"/>
      <c r="S2" s="13"/>
      <c r="T2" s="13"/>
      <c r="U2" s="19"/>
      <c r="V2" s="20"/>
      <c r="W2" s="18"/>
      <c r="X2" s="79" t="s">
        <v>60</v>
      </c>
      <c r="Y2" s="80"/>
      <c r="Z2" s="81"/>
      <c r="AA2" s="12" t="s">
        <v>13</v>
      </c>
      <c r="AB2" s="13"/>
      <c r="AC2" s="13"/>
      <c r="AD2" s="13"/>
      <c r="AE2" s="19"/>
      <c r="AF2" s="14"/>
      <c r="AG2" s="78"/>
      <c r="AH2" s="21" t="s">
        <v>61</v>
      </c>
      <c r="AI2" s="13"/>
      <c r="AJ2" s="13"/>
      <c r="AK2" s="20"/>
      <c r="AL2" s="18"/>
      <c r="AM2" s="21" t="s">
        <v>59</v>
      </c>
      <c r="AN2" s="13"/>
      <c r="AO2" s="13"/>
      <c r="AP2" s="13"/>
      <c r="AQ2" s="19"/>
      <c r="AR2" s="20"/>
      <c r="AS2" s="82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82"/>
      <c r="L3" s="17" t="s">
        <v>5</v>
      </c>
      <c r="M3" s="17" t="s">
        <v>6</v>
      </c>
      <c r="N3" s="17" t="s">
        <v>62</v>
      </c>
      <c r="O3" s="17" t="s">
        <v>17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82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82"/>
      <c r="AH3" s="17" t="s">
        <v>5</v>
      </c>
      <c r="AI3" s="17" t="s">
        <v>6</v>
      </c>
      <c r="AJ3" s="17" t="s">
        <v>62</v>
      </c>
      <c r="AK3" s="17" t="s">
        <v>17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82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29"/>
      <c r="C4" s="33"/>
      <c r="D4" s="34"/>
      <c r="E4" s="29"/>
      <c r="F4" s="29"/>
      <c r="G4" s="29"/>
      <c r="H4" s="30"/>
      <c r="I4" s="29"/>
      <c r="J4" s="35"/>
      <c r="K4" s="41"/>
      <c r="L4" s="83"/>
      <c r="M4" s="17"/>
      <c r="N4" s="17"/>
      <c r="O4" s="17"/>
      <c r="P4" s="23"/>
      <c r="Q4" s="29"/>
      <c r="R4" s="29"/>
      <c r="S4" s="30"/>
      <c r="T4" s="29"/>
      <c r="U4" s="29"/>
      <c r="V4" s="84"/>
      <c r="W4" s="41"/>
      <c r="X4" s="29">
        <v>2009</v>
      </c>
      <c r="Y4" s="29" t="s">
        <v>37</v>
      </c>
      <c r="Z4" s="34" t="s">
        <v>42</v>
      </c>
      <c r="AA4" s="29">
        <v>16</v>
      </c>
      <c r="AB4" s="29">
        <v>0</v>
      </c>
      <c r="AC4" s="29">
        <v>3</v>
      </c>
      <c r="AD4" s="29">
        <v>24</v>
      </c>
      <c r="AE4" s="29">
        <v>45</v>
      </c>
      <c r="AF4" s="48">
        <v>0.58440000000000003</v>
      </c>
      <c r="AG4" s="23">
        <v>77</v>
      </c>
      <c r="AH4" s="17"/>
      <c r="AI4" s="17" t="s">
        <v>67</v>
      </c>
      <c r="AJ4" s="17"/>
      <c r="AK4" s="17"/>
      <c r="AL4" s="23"/>
      <c r="AM4" s="29">
        <v>3</v>
      </c>
      <c r="AN4" s="29">
        <v>0</v>
      </c>
      <c r="AO4" s="29">
        <v>0</v>
      </c>
      <c r="AP4" s="29">
        <v>2</v>
      </c>
      <c r="AQ4" s="29">
        <v>5</v>
      </c>
      <c r="AR4" s="85">
        <v>0.625</v>
      </c>
      <c r="AS4" s="86">
        <v>8</v>
      </c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29"/>
      <c r="C5" s="33"/>
      <c r="D5" s="34"/>
      <c r="E5" s="29"/>
      <c r="F5" s="29"/>
      <c r="G5" s="29"/>
      <c r="H5" s="30"/>
      <c r="I5" s="29"/>
      <c r="J5" s="35"/>
      <c r="K5" s="41"/>
      <c r="L5" s="83"/>
      <c r="M5" s="17"/>
      <c r="N5" s="17"/>
      <c r="O5" s="17"/>
      <c r="P5" s="23"/>
      <c r="Q5" s="29"/>
      <c r="R5" s="29"/>
      <c r="S5" s="30"/>
      <c r="T5" s="29"/>
      <c r="U5" s="29"/>
      <c r="V5" s="84"/>
      <c r="W5" s="41"/>
      <c r="X5" s="29">
        <v>2010</v>
      </c>
      <c r="Y5" s="29" t="s">
        <v>37</v>
      </c>
      <c r="Z5" s="34" t="s">
        <v>42</v>
      </c>
      <c r="AA5" s="29">
        <v>16</v>
      </c>
      <c r="AB5" s="29">
        <v>1</v>
      </c>
      <c r="AC5" s="29">
        <v>9</v>
      </c>
      <c r="AD5" s="29">
        <v>26</v>
      </c>
      <c r="AE5" s="29">
        <v>77</v>
      </c>
      <c r="AF5" s="48">
        <v>0.70640000000000003</v>
      </c>
      <c r="AG5" s="23">
        <v>109</v>
      </c>
      <c r="AH5" s="17"/>
      <c r="AI5" s="17" t="s">
        <v>68</v>
      </c>
      <c r="AJ5" s="17"/>
      <c r="AK5" s="17"/>
      <c r="AL5" s="23"/>
      <c r="AM5" s="29">
        <v>2</v>
      </c>
      <c r="AN5" s="29">
        <v>1</v>
      </c>
      <c r="AO5" s="29">
        <v>3</v>
      </c>
      <c r="AP5" s="29">
        <v>3</v>
      </c>
      <c r="AQ5" s="29">
        <v>7</v>
      </c>
      <c r="AR5" s="85">
        <v>0.4375</v>
      </c>
      <c r="AS5" s="86">
        <v>16</v>
      </c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29"/>
      <c r="C6" s="33"/>
      <c r="D6" s="34"/>
      <c r="E6" s="29"/>
      <c r="F6" s="29"/>
      <c r="G6" s="29"/>
      <c r="H6" s="30"/>
      <c r="I6" s="29"/>
      <c r="J6" s="35"/>
      <c r="K6" s="41"/>
      <c r="L6" s="83"/>
      <c r="M6" s="17"/>
      <c r="N6" s="17"/>
      <c r="O6" s="17"/>
      <c r="P6" s="23"/>
      <c r="Q6" s="29"/>
      <c r="R6" s="29"/>
      <c r="S6" s="30"/>
      <c r="T6" s="29"/>
      <c r="U6" s="29"/>
      <c r="V6" s="84"/>
      <c r="W6" s="41"/>
      <c r="X6" s="29">
        <v>2011</v>
      </c>
      <c r="Y6" s="29" t="s">
        <v>41</v>
      </c>
      <c r="Z6" s="34" t="s">
        <v>42</v>
      </c>
      <c r="AA6" s="29">
        <v>14</v>
      </c>
      <c r="AB6" s="29">
        <v>0</v>
      </c>
      <c r="AC6" s="29">
        <v>6</v>
      </c>
      <c r="AD6" s="29">
        <v>48</v>
      </c>
      <c r="AE6" s="29">
        <v>83</v>
      </c>
      <c r="AF6" s="48">
        <v>0.70330000000000004</v>
      </c>
      <c r="AG6" s="23">
        <v>118</v>
      </c>
      <c r="AH6" s="17"/>
      <c r="AI6" s="29" t="s">
        <v>69</v>
      </c>
      <c r="AJ6" s="17"/>
      <c r="AK6" s="17"/>
      <c r="AL6" s="23"/>
      <c r="AM6" s="29">
        <v>3</v>
      </c>
      <c r="AN6" s="29">
        <v>0</v>
      </c>
      <c r="AO6" s="29">
        <v>0</v>
      </c>
      <c r="AP6" s="29">
        <v>7</v>
      </c>
      <c r="AQ6" s="29">
        <v>18</v>
      </c>
      <c r="AR6" s="85">
        <v>0.75</v>
      </c>
      <c r="AS6" s="86">
        <v>24</v>
      </c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29"/>
      <c r="C7" s="33"/>
      <c r="D7" s="34"/>
      <c r="E7" s="29"/>
      <c r="F7" s="29"/>
      <c r="G7" s="29"/>
      <c r="H7" s="30"/>
      <c r="I7" s="29"/>
      <c r="J7" s="35"/>
      <c r="K7" s="41"/>
      <c r="L7" s="83"/>
      <c r="M7" s="17"/>
      <c r="N7" s="17"/>
      <c r="O7" s="17"/>
      <c r="P7" s="23"/>
      <c r="Q7" s="29"/>
      <c r="R7" s="29"/>
      <c r="S7" s="30"/>
      <c r="T7" s="29"/>
      <c r="U7" s="29"/>
      <c r="V7" s="84"/>
      <c r="W7" s="41"/>
      <c r="X7" s="29"/>
      <c r="Y7" s="29"/>
      <c r="Z7" s="34"/>
      <c r="AA7" s="29"/>
      <c r="AB7" s="29"/>
      <c r="AC7" s="29"/>
      <c r="AD7" s="29"/>
      <c r="AE7" s="29"/>
      <c r="AF7" s="48"/>
      <c r="AG7" s="23"/>
      <c r="AH7" s="17"/>
      <c r="AI7" s="17"/>
      <c r="AJ7" s="17"/>
      <c r="AK7" s="17"/>
      <c r="AL7" s="23"/>
      <c r="AM7" s="29"/>
      <c r="AN7" s="29"/>
      <c r="AO7" s="29"/>
      <c r="AP7" s="29"/>
      <c r="AQ7" s="29"/>
      <c r="AR7" s="85"/>
      <c r="AS7" s="86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29">
        <v>2013</v>
      </c>
      <c r="C8" s="33" t="s">
        <v>48</v>
      </c>
      <c r="D8" s="34" t="s">
        <v>47</v>
      </c>
      <c r="E8" s="29">
        <v>14</v>
      </c>
      <c r="F8" s="29">
        <v>1</v>
      </c>
      <c r="G8" s="29">
        <v>1</v>
      </c>
      <c r="H8" s="30">
        <v>12</v>
      </c>
      <c r="I8" s="29">
        <v>65</v>
      </c>
      <c r="J8" s="35">
        <v>0.65700000000000003</v>
      </c>
      <c r="K8" s="41">
        <v>99</v>
      </c>
      <c r="L8" s="83"/>
      <c r="M8" s="17"/>
      <c r="N8" s="17"/>
      <c r="O8" s="17"/>
      <c r="P8" s="23"/>
      <c r="Q8" s="29"/>
      <c r="R8" s="29"/>
      <c r="S8" s="30"/>
      <c r="T8" s="29"/>
      <c r="U8" s="29"/>
      <c r="V8" s="84"/>
      <c r="W8" s="41"/>
      <c r="X8" s="29">
        <v>2013</v>
      </c>
      <c r="Y8" s="29" t="s">
        <v>70</v>
      </c>
      <c r="Z8" s="34" t="s">
        <v>34</v>
      </c>
      <c r="AA8" s="29">
        <v>1</v>
      </c>
      <c r="AB8" s="29">
        <v>0</v>
      </c>
      <c r="AC8" s="29">
        <v>0</v>
      </c>
      <c r="AD8" s="29">
        <v>1</v>
      </c>
      <c r="AE8" s="29">
        <v>5</v>
      </c>
      <c r="AF8" s="48">
        <v>0.625</v>
      </c>
      <c r="AG8" s="23">
        <v>8</v>
      </c>
      <c r="AH8" s="17"/>
      <c r="AI8" s="17"/>
      <c r="AJ8" s="17"/>
      <c r="AK8" s="17"/>
      <c r="AL8" s="23"/>
      <c r="AM8" s="29"/>
      <c r="AN8" s="29"/>
      <c r="AO8" s="29"/>
      <c r="AP8" s="29"/>
      <c r="AQ8" s="29"/>
      <c r="AR8" s="85"/>
      <c r="AS8" s="86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29">
        <v>2013</v>
      </c>
      <c r="C9" s="33" t="s">
        <v>41</v>
      </c>
      <c r="D9" s="34" t="s">
        <v>51</v>
      </c>
      <c r="E9" s="29">
        <v>4</v>
      </c>
      <c r="F9" s="29">
        <v>0</v>
      </c>
      <c r="G9" s="29">
        <v>0</v>
      </c>
      <c r="H9" s="30">
        <v>4</v>
      </c>
      <c r="I9" s="29">
        <v>9</v>
      </c>
      <c r="J9" s="35">
        <v>0.56299999999999994</v>
      </c>
      <c r="K9" s="41">
        <v>16</v>
      </c>
      <c r="L9" s="83"/>
      <c r="M9" s="17"/>
      <c r="N9" s="17"/>
      <c r="O9" s="17"/>
      <c r="P9" s="23"/>
      <c r="Q9" s="29">
        <v>3</v>
      </c>
      <c r="R9" s="29">
        <v>0</v>
      </c>
      <c r="S9" s="30">
        <v>0</v>
      </c>
      <c r="T9" s="29">
        <v>2</v>
      </c>
      <c r="U9" s="29">
        <v>10</v>
      </c>
      <c r="V9" s="84">
        <v>0.625</v>
      </c>
      <c r="W9" s="41">
        <v>16</v>
      </c>
      <c r="X9" s="29"/>
      <c r="Y9" s="33"/>
      <c r="Z9" s="34"/>
      <c r="AA9" s="29"/>
      <c r="AB9" s="29"/>
      <c r="AC9" s="29"/>
      <c r="AD9" s="30"/>
      <c r="AE9" s="29"/>
      <c r="AF9" s="35"/>
      <c r="AG9" s="41"/>
      <c r="AH9" s="17"/>
      <c r="AI9" s="17"/>
      <c r="AJ9" s="17"/>
      <c r="AK9" s="17"/>
      <c r="AL9" s="23"/>
      <c r="AM9" s="29"/>
      <c r="AN9" s="29"/>
      <c r="AO9" s="29"/>
      <c r="AP9" s="29"/>
      <c r="AQ9" s="29"/>
      <c r="AR9" s="85"/>
      <c r="AS9" s="86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ht="14.25" x14ac:dyDescent="0.2">
      <c r="A10" s="38"/>
      <c r="B10" s="87" t="s">
        <v>63</v>
      </c>
      <c r="C10" s="69"/>
      <c r="D10" s="68"/>
      <c r="E10" s="88">
        <f>SUM(E4:E9)</f>
        <v>18</v>
      </c>
      <c r="F10" s="88">
        <f>SUM(F4:F9)</f>
        <v>1</v>
      </c>
      <c r="G10" s="88">
        <f>SUM(G4:G9)</f>
        <v>1</v>
      </c>
      <c r="H10" s="88">
        <f>SUM(H4:H9)</f>
        <v>16</v>
      </c>
      <c r="I10" s="88">
        <f>SUM(I4:I9)</f>
        <v>74</v>
      </c>
      <c r="J10" s="89">
        <f>PRODUCT(I10/K10)</f>
        <v>0.64347826086956517</v>
      </c>
      <c r="K10" s="78">
        <f>SUM(K4:K9)</f>
        <v>115</v>
      </c>
      <c r="L10" s="21"/>
      <c r="M10" s="19"/>
      <c r="N10" s="90"/>
      <c r="O10" s="91"/>
      <c r="P10" s="23"/>
      <c r="Q10" s="88">
        <f>SUM(Q4:Q9)</f>
        <v>3</v>
      </c>
      <c r="R10" s="88">
        <f>SUM(R4:R9)</f>
        <v>0</v>
      </c>
      <c r="S10" s="88">
        <f>SUM(S4:S9)</f>
        <v>0</v>
      </c>
      <c r="T10" s="88">
        <f>SUM(T4:T9)</f>
        <v>2</v>
      </c>
      <c r="U10" s="88">
        <f>SUM(U4:U9)</f>
        <v>10</v>
      </c>
      <c r="V10" s="89">
        <f>PRODUCT(U10/W10)</f>
        <v>0.625</v>
      </c>
      <c r="W10" s="78">
        <f>SUM(W4:W9)</f>
        <v>16</v>
      </c>
      <c r="X10" s="15" t="s">
        <v>63</v>
      </c>
      <c r="Y10" s="16"/>
      <c r="Z10" s="14"/>
      <c r="AA10" s="88">
        <f>SUM(AA4:AA9)</f>
        <v>47</v>
      </c>
      <c r="AB10" s="88">
        <f>SUM(AB4:AB9)</f>
        <v>1</v>
      </c>
      <c r="AC10" s="88">
        <f>SUM(AC4:AC9)</f>
        <v>18</v>
      </c>
      <c r="AD10" s="88">
        <f>SUM(AD4:AD9)</f>
        <v>99</v>
      </c>
      <c r="AE10" s="88">
        <f>SUM(AE4:AE9)</f>
        <v>210</v>
      </c>
      <c r="AF10" s="89">
        <f>PRODUCT(AE10/AG10)</f>
        <v>0.67307692307692313</v>
      </c>
      <c r="AG10" s="78">
        <f>SUM(AG4:AG9)</f>
        <v>312</v>
      </c>
      <c r="AH10" s="21"/>
      <c r="AI10" s="19"/>
      <c r="AJ10" s="90"/>
      <c r="AK10" s="91"/>
      <c r="AL10" s="23"/>
      <c r="AM10" s="88">
        <f>SUM(AM4:AM9)</f>
        <v>8</v>
      </c>
      <c r="AN10" s="88">
        <f>SUM(AN4:AN9)</f>
        <v>1</v>
      </c>
      <c r="AO10" s="88">
        <f>SUM(AO4:AO9)</f>
        <v>3</v>
      </c>
      <c r="AP10" s="88">
        <f>SUM(AP4:AP9)</f>
        <v>12</v>
      </c>
      <c r="AQ10" s="88">
        <f>SUM(AQ4:AQ9)</f>
        <v>30</v>
      </c>
      <c r="AR10" s="89">
        <f>PRODUCT(AQ10/AS10)</f>
        <v>0.625</v>
      </c>
      <c r="AS10" s="82">
        <f>SUM(AS4:AS9)</f>
        <v>48</v>
      </c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38"/>
      <c r="C11" s="38"/>
      <c r="D11" s="38"/>
      <c r="E11" s="38"/>
      <c r="F11" s="38"/>
      <c r="G11" s="38"/>
      <c r="H11" s="38"/>
      <c r="I11" s="38"/>
      <c r="J11" s="39"/>
      <c r="K11" s="41"/>
      <c r="L11" s="23"/>
      <c r="M11" s="23"/>
      <c r="N11" s="23"/>
      <c r="O11" s="23"/>
      <c r="P11" s="38"/>
      <c r="Q11" s="38"/>
      <c r="R11" s="42"/>
      <c r="S11" s="38"/>
      <c r="T11" s="38"/>
      <c r="U11" s="23"/>
      <c r="V11" s="23"/>
      <c r="W11" s="41"/>
      <c r="X11" s="38"/>
      <c r="Y11" s="38"/>
      <c r="Z11" s="38"/>
      <c r="AA11" s="38"/>
      <c r="AB11" s="38"/>
      <c r="AC11" s="38"/>
      <c r="AD11" s="38"/>
      <c r="AE11" s="38"/>
      <c r="AF11" s="39"/>
      <c r="AG11" s="41"/>
      <c r="AH11" s="23"/>
      <c r="AI11" s="23"/>
      <c r="AJ11" s="23"/>
      <c r="AK11" s="23"/>
      <c r="AL11" s="38"/>
      <c r="AM11" s="38"/>
      <c r="AN11" s="42"/>
      <c r="AO11" s="38"/>
      <c r="AP11" s="38"/>
      <c r="AQ11" s="23"/>
      <c r="AR11" s="23"/>
      <c r="AS11" s="41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x14ac:dyDescent="0.25">
      <c r="A12" s="38"/>
      <c r="B12" s="92" t="s">
        <v>64</v>
      </c>
      <c r="C12" s="93"/>
      <c r="D12" s="94"/>
      <c r="E12" s="14" t="s">
        <v>3</v>
      </c>
      <c r="F12" s="17" t="s">
        <v>8</v>
      </c>
      <c r="G12" s="14" t="s">
        <v>5</v>
      </c>
      <c r="H12" s="17" t="s">
        <v>6</v>
      </c>
      <c r="I12" s="17" t="s">
        <v>17</v>
      </c>
      <c r="J12" s="17" t="s">
        <v>22</v>
      </c>
      <c r="K12" s="23"/>
      <c r="L12" s="17" t="s">
        <v>27</v>
      </c>
      <c r="M12" s="17" t="s">
        <v>28</v>
      </c>
      <c r="N12" s="17" t="s">
        <v>65</v>
      </c>
      <c r="O12" s="17" t="s">
        <v>66</v>
      </c>
      <c r="Q12" s="42"/>
      <c r="R12" s="42" t="s">
        <v>36</v>
      </c>
      <c r="S12" s="42"/>
      <c r="T12" s="38" t="s">
        <v>40</v>
      </c>
      <c r="U12" s="23"/>
      <c r="V12" s="41"/>
      <c r="W12" s="41"/>
      <c r="X12" s="95"/>
      <c r="Y12" s="95"/>
      <c r="Z12" s="95"/>
      <c r="AA12" s="95"/>
      <c r="AB12" s="95"/>
      <c r="AC12" s="42"/>
      <c r="AD12" s="42"/>
      <c r="AE12" s="42"/>
      <c r="AF12" s="38"/>
      <c r="AG12" s="38"/>
      <c r="AH12" s="38"/>
      <c r="AI12" s="38"/>
      <c r="AJ12" s="38"/>
      <c r="AK12" s="38"/>
      <c r="AM12" s="41"/>
      <c r="AN12" s="95"/>
      <c r="AO12" s="95"/>
      <c r="AP12" s="95"/>
      <c r="AQ12" s="95"/>
      <c r="AR12" s="95"/>
      <c r="AS12" s="95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x14ac:dyDescent="0.25">
      <c r="A13" s="38"/>
      <c r="B13" s="44" t="s">
        <v>12</v>
      </c>
      <c r="C13" s="11"/>
      <c r="D13" s="46"/>
      <c r="E13" s="96">
        <v>3</v>
      </c>
      <c r="F13" s="96">
        <v>0</v>
      </c>
      <c r="G13" s="96">
        <v>0</v>
      </c>
      <c r="H13" s="96">
        <v>0</v>
      </c>
      <c r="I13" s="96">
        <v>4</v>
      </c>
      <c r="J13" s="97">
        <v>0.36399999999999999</v>
      </c>
      <c r="K13" s="38">
        <v>11</v>
      </c>
      <c r="L13" s="98">
        <f>PRODUCT((F13+G13)/E13)</f>
        <v>0</v>
      </c>
      <c r="M13" s="98">
        <f>PRODUCT(H13/E13)</f>
        <v>0</v>
      </c>
      <c r="N13" s="98">
        <f>PRODUCT((F13+G13+H13)/E13)</f>
        <v>0</v>
      </c>
      <c r="O13" s="98">
        <f>PRODUCT(I13/E13)</f>
        <v>1.3333333333333333</v>
      </c>
      <c r="Q13" s="42"/>
      <c r="R13" s="42"/>
      <c r="S13" s="42"/>
      <c r="T13" s="38" t="s">
        <v>43</v>
      </c>
      <c r="U13" s="38"/>
      <c r="V13" s="38"/>
      <c r="W13" s="38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38"/>
      <c r="AL13" s="38"/>
      <c r="AM13" s="38"/>
      <c r="AN13" s="42"/>
      <c r="AO13" s="42"/>
      <c r="AP13" s="42"/>
      <c r="AQ13" s="42"/>
      <c r="AR13" s="42"/>
      <c r="AS13" s="42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x14ac:dyDescent="0.25">
      <c r="A14" s="38"/>
      <c r="B14" s="99" t="s">
        <v>50</v>
      </c>
      <c r="C14" s="100"/>
      <c r="D14" s="101"/>
      <c r="E14" s="96">
        <f>PRODUCT(E10+Q10)</f>
        <v>21</v>
      </c>
      <c r="F14" s="96">
        <f>PRODUCT(F10+R10)</f>
        <v>1</v>
      </c>
      <c r="G14" s="96">
        <f>PRODUCT(G10+S10)</f>
        <v>1</v>
      </c>
      <c r="H14" s="96">
        <f>PRODUCT(H10+T10)</f>
        <v>18</v>
      </c>
      <c r="I14" s="96">
        <f>PRODUCT(I10+U10)</f>
        <v>84</v>
      </c>
      <c r="J14" s="97">
        <v>0.64300000000000002</v>
      </c>
      <c r="K14" s="38">
        <f>PRODUCT(K10+W10)</f>
        <v>131</v>
      </c>
      <c r="L14" s="98">
        <f>PRODUCT((F14+G14)/E14)</f>
        <v>9.5238095238095233E-2</v>
      </c>
      <c r="M14" s="98">
        <f>PRODUCT(H14/E14)</f>
        <v>0.8571428571428571</v>
      </c>
      <c r="N14" s="98">
        <f>PRODUCT((F14+G14+H14)/E14)</f>
        <v>0.95238095238095233</v>
      </c>
      <c r="O14" s="98">
        <f>PRODUCT(I14/E14)</f>
        <v>4</v>
      </c>
      <c r="Q14" s="42"/>
      <c r="R14" s="42"/>
      <c r="S14" s="42"/>
      <c r="T14" s="38" t="s">
        <v>52</v>
      </c>
      <c r="U14" s="38"/>
      <c r="V14" s="38"/>
      <c r="W14" s="38"/>
      <c r="X14" s="38"/>
      <c r="Y14" s="38"/>
      <c r="Z14" s="38"/>
      <c r="AA14" s="38"/>
      <c r="AB14" s="38"/>
      <c r="AC14" s="42"/>
      <c r="AD14" s="42"/>
      <c r="AE14" s="42"/>
      <c r="AF14" s="42"/>
      <c r="AG14" s="42"/>
      <c r="AH14" s="42"/>
      <c r="AI14" s="42"/>
      <c r="AJ14" s="42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x14ac:dyDescent="0.25">
      <c r="A15" s="38"/>
      <c r="B15" s="26" t="s">
        <v>60</v>
      </c>
      <c r="C15" s="102"/>
      <c r="D15" s="103"/>
      <c r="E15" s="96">
        <f>PRODUCT(AA10+AM10)</f>
        <v>55</v>
      </c>
      <c r="F15" s="96">
        <f>PRODUCT(AB10+AN10)</f>
        <v>2</v>
      </c>
      <c r="G15" s="96">
        <f>PRODUCT(AC10+AO10)</f>
        <v>21</v>
      </c>
      <c r="H15" s="96">
        <f>PRODUCT(AD10+AP10)</f>
        <v>111</v>
      </c>
      <c r="I15" s="96">
        <f>PRODUCT(AE10+AQ10)</f>
        <v>240</v>
      </c>
      <c r="J15" s="97">
        <f>PRODUCT(I15/K15)</f>
        <v>0.66666666666666663</v>
      </c>
      <c r="K15" s="23">
        <f>PRODUCT(AG10+AS10)</f>
        <v>360</v>
      </c>
      <c r="L15" s="98">
        <f>PRODUCT((F15+G15)/E15)</f>
        <v>0.41818181818181815</v>
      </c>
      <c r="M15" s="98">
        <f>PRODUCT(H15/E15)</f>
        <v>2.0181818181818181</v>
      </c>
      <c r="N15" s="98">
        <f>PRODUCT((F15+G15+H15)/E15)</f>
        <v>2.4363636363636365</v>
      </c>
      <c r="O15" s="98">
        <f>PRODUCT(I15/E15)</f>
        <v>4.3636363636363633</v>
      </c>
      <c r="Q15" s="42"/>
      <c r="R15" s="42"/>
      <c r="S15" s="38"/>
      <c r="T15" s="38"/>
      <c r="U15" s="23"/>
      <c r="V15" s="23"/>
      <c r="W15" s="38"/>
      <c r="X15" s="38"/>
      <c r="Y15" s="38"/>
      <c r="Z15" s="38"/>
      <c r="AA15" s="38"/>
      <c r="AB15" s="38"/>
      <c r="AC15" s="42"/>
      <c r="AD15" s="42"/>
      <c r="AE15" s="42"/>
      <c r="AF15" s="42"/>
      <c r="AG15" s="42"/>
      <c r="AH15" s="42"/>
      <c r="AI15" s="42"/>
      <c r="AJ15" s="42"/>
      <c r="AK15" s="38"/>
      <c r="AL15" s="23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x14ac:dyDescent="0.25">
      <c r="A16" s="38"/>
      <c r="B16" s="104" t="s">
        <v>63</v>
      </c>
      <c r="C16" s="105"/>
      <c r="D16" s="106"/>
      <c r="E16" s="96">
        <f>SUM(E13:E15)</f>
        <v>79</v>
      </c>
      <c r="F16" s="96">
        <f t="shared" ref="F16:I16" si="0">SUM(F13:F15)</f>
        <v>3</v>
      </c>
      <c r="G16" s="96">
        <f t="shared" si="0"/>
        <v>22</v>
      </c>
      <c r="H16" s="96">
        <f t="shared" si="0"/>
        <v>129</v>
      </c>
      <c r="I16" s="96">
        <f t="shared" si="0"/>
        <v>328</v>
      </c>
      <c r="J16" s="97">
        <f>PRODUCT(I16/K16)</f>
        <v>0.65338645418326691</v>
      </c>
      <c r="K16" s="38">
        <f>SUM(K13:K15)</f>
        <v>502</v>
      </c>
      <c r="L16" s="98">
        <f>PRODUCT((F16+G16)/E16)</f>
        <v>0.31645569620253167</v>
      </c>
      <c r="M16" s="98">
        <f>PRODUCT(H16/E16)</f>
        <v>1.6329113924050633</v>
      </c>
      <c r="N16" s="98">
        <f>PRODUCT((F16+G16+H16)/E16)</f>
        <v>1.9493670886075949</v>
      </c>
      <c r="O16" s="98">
        <f>PRODUCT(I16/E16)</f>
        <v>4.1518987341772151</v>
      </c>
      <c r="Q16" s="23"/>
      <c r="R16" s="23"/>
      <c r="S16" s="23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42"/>
      <c r="AF16" s="42"/>
      <c r="AG16" s="42"/>
      <c r="AH16" s="42"/>
      <c r="AI16" s="42"/>
      <c r="AJ16" s="42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ht="14.25" x14ac:dyDescent="0.2">
      <c r="A17" s="38"/>
      <c r="B17" s="38"/>
      <c r="C17" s="38"/>
      <c r="D17" s="38"/>
      <c r="E17" s="23"/>
      <c r="F17" s="23"/>
      <c r="G17" s="23"/>
      <c r="H17" s="23"/>
      <c r="I17" s="23"/>
      <c r="J17" s="38"/>
      <c r="K17" s="38"/>
      <c r="L17" s="23"/>
      <c r="M17" s="23"/>
      <c r="N17" s="23"/>
      <c r="O17" s="23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42"/>
      <c r="AF17" s="42"/>
      <c r="AG17" s="42"/>
      <c r="AH17" s="42"/>
      <c r="AI17" s="42"/>
      <c r="AJ17" s="42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ht="14.2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42"/>
      <c r="AF18" s="42"/>
      <c r="AG18" s="42"/>
      <c r="AH18" s="42"/>
      <c r="AI18" s="42"/>
      <c r="AJ18" s="42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ht="14.25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42"/>
      <c r="AF19" s="42"/>
      <c r="AG19" s="42"/>
      <c r="AH19" s="42"/>
      <c r="AI19" s="42"/>
      <c r="AJ19" s="42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ht="14.25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42"/>
      <c r="AH20" s="42"/>
      <c r="AI20" s="42"/>
      <c r="AJ20" s="42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42"/>
      <c r="AH21" s="42"/>
      <c r="AI21" s="42"/>
      <c r="AJ21" s="42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42"/>
      <c r="AH22" s="42"/>
      <c r="AI22" s="42"/>
      <c r="AJ22" s="42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42"/>
      <c r="AH23" s="42"/>
      <c r="AI23" s="42"/>
      <c r="AJ23" s="42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42"/>
      <c r="AH24" s="42"/>
      <c r="AI24" s="42"/>
      <c r="AJ24" s="42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42"/>
      <c r="AH25" s="42"/>
      <c r="AI25" s="42"/>
      <c r="AJ25" s="42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42"/>
      <c r="AH26" s="42"/>
      <c r="AI26" s="42"/>
      <c r="AJ26" s="42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42"/>
      <c r="AH27" s="42"/>
      <c r="AI27" s="42"/>
      <c r="AJ27" s="42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42"/>
      <c r="AH28" s="42"/>
      <c r="AI28" s="42"/>
      <c r="AJ28" s="42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42"/>
      <c r="AH29" s="42"/>
      <c r="AI29" s="42"/>
      <c r="AJ29" s="42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42"/>
      <c r="AH30" s="42"/>
      <c r="AI30" s="42"/>
      <c r="AJ30" s="42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42"/>
      <c r="AH31" s="42"/>
      <c r="AI31" s="42"/>
      <c r="AJ31" s="42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42"/>
      <c r="AH32" s="42"/>
      <c r="AI32" s="42"/>
      <c r="AJ32" s="42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42"/>
      <c r="AH33" s="42"/>
      <c r="AI33" s="42"/>
      <c r="AJ33" s="42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42"/>
      <c r="AH34" s="42"/>
      <c r="AI34" s="42"/>
      <c r="AJ34" s="42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42"/>
      <c r="AH35" s="42"/>
      <c r="AI35" s="42"/>
      <c r="AJ35" s="42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42"/>
      <c r="AH36" s="42"/>
      <c r="AI36" s="42"/>
      <c r="AJ36" s="42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42"/>
      <c r="AH37" s="42"/>
      <c r="AI37" s="42"/>
      <c r="AJ37" s="42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42"/>
      <c r="AH38" s="42"/>
      <c r="AI38" s="42"/>
      <c r="AJ38" s="42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42"/>
      <c r="AH39" s="42"/>
      <c r="AI39" s="42"/>
      <c r="AJ39" s="42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42"/>
      <c r="AH40" s="42"/>
      <c r="AI40" s="42"/>
      <c r="AJ40" s="42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42"/>
      <c r="AH41" s="42"/>
      <c r="AI41" s="42"/>
      <c r="AJ41" s="42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42"/>
      <c r="AH42" s="42"/>
      <c r="AI42" s="42"/>
      <c r="AJ42" s="42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42"/>
      <c r="AH43" s="42"/>
      <c r="AI43" s="42"/>
      <c r="AJ43" s="42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42"/>
      <c r="AH44" s="42"/>
      <c r="AI44" s="42"/>
      <c r="AJ44" s="42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42"/>
      <c r="AH45" s="42"/>
      <c r="AI45" s="42"/>
      <c r="AJ45" s="42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42"/>
      <c r="AH46" s="42"/>
      <c r="AI46" s="42"/>
      <c r="AJ46" s="42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42"/>
      <c r="AH47" s="42"/>
      <c r="AI47" s="42"/>
      <c r="AJ47" s="42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42"/>
      <c r="AH48" s="42"/>
      <c r="AI48" s="42"/>
      <c r="AJ48" s="42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42"/>
      <c r="AH49" s="42"/>
      <c r="AI49" s="42"/>
      <c r="AJ49" s="42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42"/>
      <c r="AH50" s="42"/>
      <c r="AI50" s="42"/>
      <c r="AJ50" s="42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42"/>
      <c r="AH51" s="42"/>
      <c r="AI51" s="42"/>
      <c r="AJ51" s="42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42"/>
      <c r="AH52" s="42"/>
      <c r="AI52" s="42"/>
      <c r="AJ52" s="42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42"/>
      <c r="AH53" s="42"/>
      <c r="AI53" s="42"/>
      <c r="AJ53" s="42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42"/>
      <c r="AH54" s="42"/>
      <c r="AI54" s="42"/>
      <c r="AJ54" s="42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J55" s="38"/>
      <c r="K55" s="38"/>
      <c r="L55"/>
      <c r="M55"/>
      <c r="N55"/>
      <c r="O55"/>
      <c r="P55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42"/>
      <c r="AH55" s="42"/>
      <c r="AI55" s="42"/>
      <c r="AJ55" s="42"/>
      <c r="AK55" s="38"/>
      <c r="AL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J56" s="38"/>
      <c r="K56" s="38"/>
      <c r="L56"/>
      <c r="M56"/>
      <c r="N56"/>
      <c r="O56"/>
      <c r="P56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42"/>
      <c r="AH56" s="42"/>
      <c r="AI56" s="42"/>
      <c r="AJ56" s="42"/>
      <c r="AK56" s="38"/>
      <c r="AL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J57" s="38"/>
      <c r="K57" s="38"/>
      <c r="L57"/>
      <c r="M57"/>
      <c r="N57"/>
      <c r="O57"/>
      <c r="P57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42"/>
      <c r="AH57" s="42"/>
      <c r="AI57" s="42"/>
      <c r="AJ57" s="42"/>
      <c r="AK57" s="38"/>
      <c r="AL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J58" s="38"/>
      <c r="K58" s="38"/>
      <c r="L58"/>
      <c r="M58"/>
      <c r="N58"/>
      <c r="O58"/>
      <c r="P5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42"/>
      <c r="AH58" s="42"/>
      <c r="AI58" s="42"/>
      <c r="AJ58" s="42"/>
      <c r="AK58" s="38"/>
      <c r="AL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42"/>
      <c r="AH59" s="42"/>
      <c r="AI59" s="42"/>
      <c r="AJ59" s="42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42"/>
      <c r="AH60" s="42"/>
      <c r="AI60" s="42"/>
      <c r="AJ60" s="42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42"/>
      <c r="AH61" s="42"/>
      <c r="AI61" s="42"/>
      <c r="AJ61" s="42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42"/>
      <c r="AH62" s="42"/>
      <c r="AI62" s="42"/>
      <c r="AJ62" s="42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42"/>
      <c r="AH63" s="42"/>
      <c r="AI63" s="42"/>
      <c r="AJ63" s="42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42"/>
      <c r="AH64" s="42"/>
      <c r="AI64" s="42"/>
      <c r="AJ64" s="42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42"/>
      <c r="AH65" s="42"/>
      <c r="AI65" s="42"/>
      <c r="AJ65" s="42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42"/>
      <c r="AH66" s="42"/>
      <c r="AI66" s="42"/>
      <c r="AJ66" s="42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42"/>
      <c r="AH67" s="42"/>
      <c r="AI67" s="42"/>
      <c r="AJ67" s="42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42"/>
      <c r="AH68" s="42"/>
      <c r="AI68" s="42"/>
      <c r="AJ68" s="42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42"/>
      <c r="AH69" s="42"/>
      <c r="AI69" s="42"/>
      <c r="AJ69" s="42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42"/>
      <c r="AH70" s="42"/>
      <c r="AI70" s="42"/>
      <c r="AJ70" s="42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42"/>
      <c r="AH71" s="42"/>
      <c r="AI71" s="42"/>
      <c r="AJ71" s="42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42"/>
      <c r="AH72" s="42"/>
      <c r="AI72" s="42"/>
      <c r="AJ72" s="42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42"/>
      <c r="AH73" s="42"/>
      <c r="AI73" s="42"/>
      <c r="AJ73" s="42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J74" s="38"/>
      <c r="K74" s="38"/>
      <c r="L74"/>
      <c r="M74"/>
      <c r="N74"/>
      <c r="O74"/>
      <c r="P74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42"/>
      <c r="AH74" s="42"/>
      <c r="AI74" s="42"/>
      <c r="AJ74" s="42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J75" s="38"/>
      <c r="K75" s="38"/>
      <c r="L75"/>
      <c r="M75"/>
      <c r="N75"/>
      <c r="O75"/>
      <c r="P75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42"/>
      <c r="AH75" s="42"/>
      <c r="AI75" s="42"/>
      <c r="AJ75" s="42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J76" s="38"/>
      <c r="K76" s="38"/>
      <c r="L76"/>
      <c r="M76"/>
      <c r="N76"/>
      <c r="O76"/>
      <c r="P76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42"/>
      <c r="AH76" s="42"/>
      <c r="AI76" s="42"/>
      <c r="AJ76" s="42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J77" s="38"/>
      <c r="K77" s="38"/>
      <c r="L77"/>
      <c r="M77"/>
      <c r="N77"/>
      <c r="O77"/>
      <c r="P77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42"/>
      <c r="AH77" s="42"/>
      <c r="AI77" s="42"/>
      <c r="AJ77" s="42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L78"/>
      <c r="M78"/>
      <c r="N78"/>
      <c r="O78"/>
      <c r="P7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42"/>
      <c r="AH78" s="42"/>
      <c r="AI78" s="42"/>
      <c r="AJ78" s="42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L79"/>
      <c r="M79"/>
      <c r="N79"/>
      <c r="O79"/>
      <c r="P79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42"/>
      <c r="AH79" s="42"/>
      <c r="AI79" s="42"/>
      <c r="AJ79" s="42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L80"/>
      <c r="M80"/>
      <c r="N80"/>
      <c r="O80"/>
      <c r="P80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42"/>
      <c r="AH80" s="42"/>
      <c r="AI80" s="42"/>
      <c r="AJ80" s="42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L81"/>
      <c r="M81"/>
      <c r="N81"/>
      <c r="O81"/>
      <c r="P81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42"/>
      <c r="AH81" s="42"/>
      <c r="AI81" s="42"/>
      <c r="AJ81" s="42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42"/>
      <c r="AH82" s="42"/>
      <c r="AI82" s="42"/>
      <c r="AJ82" s="42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42"/>
      <c r="AH83" s="42"/>
      <c r="AI83" s="42"/>
      <c r="AJ83" s="42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42"/>
      <c r="AH84" s="42"/>
      <c r="AI84" s="42"/>
      <c r="AJ84" s="42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42"/>
      <c r="AH85" s="42"/>
      <c r="AI85" s="42"/>
      <c r="AJ85" s="42"/>
      <c r="AK85" s="38"/>
      <c r="AL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42"/>
      <c r="AH86" s="42"/>
      <c r="AI86" s="42"/>
      <c r="AJ86" s="42"/>
      <c r="AK86" s="38"/>
      <c r="AL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42"/>
      <c r="AH87" s="42"/>
      <c r="AI87" s="42"/>
      <c r="AJ87" s="42"/>
      <c r="AK87" s="38"/>
      <c r="AL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42"/>
      <c r="AH88" s="42"/>
      <c r="AI88" s="42"/>
      <c r="AJ88" s="42"/>
      <c r="AK88" s="38"/>
      <c r="AL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23"/>
      <c r="R89" s="23"/>
      <c r="S89" s="23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42"/>
      <c r="AH89" s="42"/>
      <c r="AI89" s="42"/>
      <c r="AJ89" s="42"/>
      <c r="AK89" s="38"/>
      <c r="AL89" s="23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23"/>
      <c r="R90" s="23"/>
      <c r="S90" s="23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42"/>
      <c r="AH90" s="42"/>
      <c r="AI90" s="42"/>
      <c r="AJ90" s="42"/>
      <c r="AK90" s="38"/>
      <c r="AL90" s="23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23"/>
      <c r="R91" s="23"/>
      <c r="S91" s="23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42"/>
      <c r="AH91" s="42"/>
      <c r="AI91" s="42"/>
      <c r="AJ91" s="42"/>
      <c r="AK91" s="38"/>
      <c r="AL91" s="23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23"/>
      <c r="R92" s="23"/>
      <c r="S92" s="23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42"/>
      <c r="AH92" s="42"/>
      <c r="AI92" s="42"/>
      <c r="AJ92" s="42"/>
      <c r="AK92" s="38"/>
      <c r="AL92" s="23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23"/>
      <c r="R93" s="23"/>
      <c r="S93" s="23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42"/>
      <c r="AH93" s="42"/>
      <c r="AI93" s="42"/>
      <c r="AJ93" s="42"/>
      <c r="AK93" s="38"/>
      <c r="AL93" s="23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3"/>
      <c r="R94" s="23"/>
      <c r="S94" s="23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42"/>
      <c r="AH94" s="42"/>
      <c r="AI94" s="42"/>
      <c r="AJ94" s="42"/>
      <c r="AK94" s="38"/>
      <c r="AL94" s="23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3"/>
      <c r="R95" s="23"/>
      <c r="S95" s="23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42"/>
      <c r="AH95" s="42"/>
      <c r="AI95" s="42"/>
      <c r="AJ95" s="42"/>
      <c r="AK95" s="38"/>
      <c r="AL95" s="23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3"/>
      <c r="R96" s="23"/>
      <c r="S96" s="23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42"/>
      <c r="AH96" s="42"/>
      <c r="AI96" s="42"/>
      <c r="AJ96" s="42"/>
      <c r="AK96" s="38"/>
      <c r="AL96" s="23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3"/>
      <c r="R97" s="23"/>
      <c r="S97" s="23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42"/>
      <c r="AH97" s="42"/>
      <c r="AI97" s="42"/>
      <c r="AJ97" s="42"/>
      <c r="AK97" s="38"/>
      <c r="AL97" s="23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3"/>
      <c r="R98" s="23"/>
      <c r="S98" s="23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42"/>
      <c r="AH98" s="42"/>
      <c r="AI98" s="42"/>
      <c r="AJ98" s="42"/>
      <c r="AK98" s="38"/>
      <c r="AL98" s="23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3"/>
      <c r="R99" s="23"/>
      <c r="S99" s="23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42"/>
      <c r="AH99" s="42"/>
      <c r="AI99" s="42"/>
      <c r="AJ99" s="42"/>
      <c r="AK99" s="38"/>
      <c r="AL99" s="23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3"/>
      <c r="R100" s="23"/>
      <c r="S100" s="23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42"/>
      <c r="AH100" s="42"/>
      <c r="AI100" s="42"/>
      <c r="AJ100" s="42"/>
      <c r="AK100" s="38"/>
      <c r="AL100" s="23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3"/>
      <c r="R101" s="23"/>
      <c r="S101" s="23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42"/>
      <c r="AH101" s="42"/>
      <c r="AI101" s="42"/>
      <c r="AJ101" s="42"/>
      <c r="AK101" s="38"/>
      <c r="AL101" s="23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3"/>
      <c r="R102" s="23"/>
      <c r="S102" s="23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42"/>
      <c r="AH102" s="42"/>
      <c r="AI102" s="42"/>
      <c r="AJ102" s="42"/>
      <c r="AK102" s="38"/>
      <c r="AL102" s="23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3"/>
      <c r="R103" s="23"/>
      <c r="S103" s="23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42"/>
      <c r="AH103" s="42"/>
      <c r="AI103" s="42"/>
      <c r="AJ103" s="42"/>
      <c r="AK103" s="38"/>
      <c r="AL103" s="23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3"/>
      <c r="R104" s="23"/>
      <c r="S104" s="23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42"/>
      <c r="AH104" s="42"/>
      <c r="AI104" s="42"/>
      <c r="AJ104" s="42"/>
      <c r="AK104" s="38"/>
      <c r="AL104" s="23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3"/>
      <c r="R105" s="23"/>
      <c r="S105" s="23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42"/>
      <c r="AH105" s="42"/>
      <c r="AI105" s="42"/>
      <c r="AJ105" s="42"/>
      <c r="AK105" s="38"/>
      <c r="AL105" s="23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3"/>
      <c r="R106" s="23"/>
      <c r="S106" s="23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42"/>
      <c r="AH106" s="42"/>
      <c r="AI106" s="42"/>
      <c r="AJ106" s="42"/>
      <c r="AK106" s="38"/>
      <c r="AL106" s="23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3"/>
      <c r="R107" s="23"/>
      <c r="S107" s="23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42"/>
      <c r="AH107" s="42"/>
      <c r="AI107" s="42"/>
      <c r="AJ107" s="42"/>
      <c r="AK107" s="38"/>
      <c r="AL107" s="23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3"/>
      <c r="R108" s="23"/>
      <c r="S108" s="23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42"/>
      <c r="AH108" s="42"/>
      <c r="AI108" s="42"/>
      <c r="AJ108" s="42"/>
      <c r="AK108" s="38"/>
      <c r="AL108" s="23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3"/>
      <c r="R109" s="23"/>
      <c r="S109" s="23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42"/>
      <c r="AH109" s="42"/>
      <c r="AI109" s="42"/>
      <c r="AJ109" s="42"/>
      <c r="AK109" s="38"/>
      <c r="AL109" s="23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3"/>
      <c r="R110" s="23"/>
      <c r="S110" s="23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42"/>
      <c r="AH110" s="42"/>
      <c r="AI110" s="42"/>
      <c r="AJ110" s="42"/>
      <c r="AK110" s="38"/>
      <c r="AL110" s="23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3"/>
      <c r="R111" s="23"/>
      <c r="S111" s="23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42"/>
      <c r="AH111" s="42"/>
      <c r="AI111" s="42"/>
      <c r="AJ111" s="42"/>
      <c r="AK111" s="38"/>
      <c r="AL111" s="23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3"/>
      <c r="R112" s="23"/>
      <c r="S112" s="23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42"/>
      <c r="AH112" s="42"/>
      <c r="AI112" s="42"/>
      <c r="AJ112" s="42"/>
      <c r="AK112" s="38"/>
      <c r="AL112" s="23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3"/>
      <c r="R113" s="23"/>
      <c r="S113" s="23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42"/>
      <c r="AH113" s="42"/>
      <c r="AI113" s="42"/>
      <c r="AJ113" s="42"/>
      <c r="AK113" s="38"/>
      <c r="AL113" s="23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3"/>
      <c r="R114" s="23"/>
      <c r="S114" s="23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42"/>
      <c r="AH114" s="42"/>
      <c r="AI114" s="42"/>
      <c r="AJ114" s="42"/>
      <c r="AK114" s="38"/>
      <c r="AL114" s="23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3"/>
      <c r="R115" s="23"/>
      <c r="S115" s="23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42"/>
      <c r="AH115" s="42"/>
      <c r="AI115" s="42"/>
      <c r="AJ115" s="42"/>
      <c r="AK115" s="38"/>
      <c r="AL115" s="23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3"/>
      <c r="R116" s="23"/>
      <c r="S116" s="23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42"/>
      <c r="AH116" s="42"/>
      <c r="AI116" s="42"/>
      <c r="AJ116" s="42"/>
      <c r="AK116" s="38"/>
      <c r="AL116" s="23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3"/>
      <c r="R117" s="23"/>
      <c r="S117" s="23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42"/>
      <c r="AH117" s="42"/>
      <c r="AI117" s="42"/>
      <c r="AJ117" s="42"/>
      <c r="AK117" s="38"/>
      <c r="AL117" s="23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3"/>
      <c r="R118" s="23"/>
      <c r="S118" s="23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42"/>
      <c r="AH118" s="42"/>
      <c r="AI118" s="42"/>
      <c r="AJ118" s="42"/>
      <c r="AK118" s="38"/>
      <c r="AL118" s="23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3"/>
      <c r="R119" s="23"/>
      <c r="S119" s="23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42"/>
      <c r="AH119" s="42"/>
      <c r="AI119" s="42"/>
      <c r="AJ119" s="42"/>
      <c r="AK119" s="38"/>
      <c r="AL119" s="23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3"/>
      <c r="R120" s="23"/>
      <c r="S120" s="23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42"/>
      <c r="AH120" s="42"/>
      <c r="AI120" s="42"/>
      <c r="AJ120" s="42"/>
      <c r="AK120" s="38"/>
      <c r="AL120" s="23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3"/>
      <c r="R121" s="23"/>
      <c r="S121" s="23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42"/>
      <c r="AH121" s="42"/>
      <c r="AI121" s="42"/>
      <c r="AJ121" s="42"/>
      <c r="AK121" s="38"/>
      <c r="AL121" s="23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3"/>
      <c r="R122" s="23"/>
      <c r="S122" s="23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42"/>
      <c r="AH122" s="42"/>
      <c r="AI122" s="42"/>
      <c r="AJ122" s="42"/>
      <c r="AK122" s="38"/>
      <c r="AL122" s="23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3"/>
      <c r="R123" s="23"/>
      <c r="S123" s="23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42"/>
      <c r="AH123" s="42"/>
      <c r="AI123" s="42"/>
      <c r="AJ123" s="42"/>
      <c r="AK123" s="38"/>
      <c r="AL123" s="23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3"/>
      <c r="R124" s="23"/>
      <c r="S124" s="23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42"/>
      <c r="AH124" s="42"/>
      <c r="AI124" s="42"/>
      <c r="AJ124" s="42"/>
      <c r="AK124" s="38"/>
      <c r="AL124" s="23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3"/>
      <c r="R125" s="23"/>
      <c r="S125" s="23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42"/>
      <c r="AH125" s="42"/>
      <c r="AI125" s="42"/>
      <c r="AJ125" s="42"/>
      <c r="AK125" s="38"/>
      <c r="AL125" s="23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3"/>
      <c r="R126" s="23"/>
      <c r="S126" s="23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42"/>
      <c r="AH126" s="42"/>
      <c r="AI126" s="42"/>
      <c r="AJ126" s="42"/>
      <c r="AK126" s="38"/>
      <c r="AL126" s="23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3"/>
      <c r="R127" s="23"/>
      <c r="S127" s="23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42"/>
      <c r="AH127" s="42"/>
      <c r="AI127" s="42"/>
      <c r="AJ127" s="42"/>
      <c r="AK127" s="38"/>
      <c r="AL127" s="23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3"/>
      <c r="R128" s="23"/>
      <c r="S128" s="23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42"/>
      <c r="AH128" s="42"/>
      <c r="AI128" s="42"/>
      <c r="AJ128" s="42"/>
      <c r="AK128" s="38"/>
      <c r="AL128" s="23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3"/>
      <c r="R129" s="23"/>
      <c r="S129" s="23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42"/>
      <c r="AH129" s="42"/>
      <c r="AI129" s="42"/>
      <c r="AJ129" s="42"/>
      <c r="AK129" s="38"/>
      <c r="AL129" s="23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3"/>
      <c r="R130" s="23"/>
      <c r="S130" s="23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42"/>
      <c r="AH130" s="42"/>
      <c r="AI130" s="42"/>
      <c r="AJ130" s="42"/>
      <c r="AK130" s="38"/>
      <c r="AL130" s="23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3"/>
      <c r="R131" s="23"/>
      <c r="S131" s="23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42"/>
      <c r="AH131" s="42"/>
      <c r="AI131" s="42"/>
      <c r="AJ131" s="42"/>
      <c r="AK131" s="38"/>
      <c r="AL131" s="23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3"/>
      <c r="R132" s="23"/>
      <c r="S132" s="23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42"/>
      <c r="AH132" s="42"/>
      <c r="AI132" s="42"/>
      <c r="AJ132" s="42"/>
      <c r="AK132" s="38"/>
      <c r="AL132" s="23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3"/>
      <c r="R133" s="23"/>
      <c r="S133" s="23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42"/>
      <c r="AH133" s="42"/>
      <c r="AI133" s="42"/>
      <c r="AJ133" s="42"/>
      <c r="AK133" s="38"/>
      <c r="AL133" s="23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3"/>
      <c r="R134" s="23"/>
      <c r="S134" s="23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2"/>
      <c r="AH134" s="42"/>
      <c r="AI134" s="42"/>
      <c r="AJ134" s="42"/>
      <c r="AK134" s="38"/>
      <c r="AL134" s="23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3"/>
      <c r="R135" s="23"/>
      <c r="S135" s="23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42"/>
      <c r="AH135" s="42"/>
      <c r="AI135" s="42"/>
      <c r="AJ135" s="42"/>
      <c r="AK135" s="38"/>
      <c r="AL135" s="23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3"/>
      <c r="R136" s="23"/>
      <c r="S136" s="23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42"/>
      <c r="AH136" s="42"/>
      <c r="AI136" s="42"/>
      <c r="AJ136" s="42"/>
      <c r="AK136" s="38"/>
      <c r="AL136" s="23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3"/>
      <c r="R137" s="23"/>
      <c r="S137" s="23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42"/>
      <c r="AH137" s="42"/>
      <c r="AI137" s="42"/>
      <c r="AJ137" s="42"/>
      <c r="AK137" s="38"/>
      <c r="AL137" s="23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3"/>
      <c r="R138" s="23"/>
      <c r="S138" s="23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42"/>
      <c r="AH138" s="42"/>
      <c r="AI138" s="42"/>
      <c r="AJ138" s="42"/>
      <c r="AK138" s="38"/>
      <c r="AL138" s="23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3"/>
      <c r="R139" s="23"/>
      <c r="S139" s="23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42"/>
      <c r="AH139" s="42"/>
      <c r="AI139" s="42"/>
      <c r="AJ139" s="42"/>
      <c r="AK139" s="38"/>
      <c r="AL139" s="23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3"/>
      <c r="R140" s="23"/>
      <c r="S140" s="23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42"/>
      <c r="AH140" s="42"/>
      <c r="AI140" s="42"/>
      <c r="AJ140" s="42"/>
      <c r="AK140" s="38"/>
      <c r="AL140" s="23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3"/>
      <c r="R141" s="23"/>
      <c r="S141" s="23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42"/>
      <c r="AH141" s="42"/>
      <c r="AI141" s="42"/>
      <c r="AJ141" s="42"/>
      <c r="AK141" s="38"/>
      <c r="AL141" s="23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3"/>
      <c r="R142" s="23"/>
      <c r="S142" s="23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42"/>
      <c r="AH142" s="42"/>
      <c r="AI142" s="42"/>
      <c r="AJ142" s="42"/>
      <c r="AK142" s="38"/>
      <c r="AL142" s="23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3"/>
      <c r="R143" s="23"/>
      <c r="S143" s="23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42"/>
      <c r="AH143" s="42"/>
      <c r="AI143" s="42"/>
      <c r="AJ143" s="42"/>
      <c r="AK143" s="38"/>
      <c r="AL143" s="23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3"/>
      <c r="R144" s="23"/>
      <c r="S144" s="23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42"/>
      <c r="AH144" s="42"/>
      <c r="AI144" s="42"/>
      <c r="AJ144" s="42"/>
      <c r="AK144" s="38"/>
      <c r="AL144" s="23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3"/>
      <c r="R145" s="23"/>
      <c r="S145" s="23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42"/>
      <c r="AH145" s="42"/>
      <c r="AI145" s="42"/>
      <c r="AJ145" s="42"/>
      <c r="AK145" s="38"/>
      <c r="AL145" s="23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3"/>
      <c r="R146" s="23"/>
      <c r="S146" s="23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42"/>
      <c r="AH146" s="42"/>
      <c r="AI146" s="42"/>
      <c r="AJ146" s="42"/>
      <c r="AK146" s="38"/>
      <c r="AL146" s="23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3"/>
      <c r="R147" s="23"/>
      <c r="S147" s="23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42"/>
      <c r="AH147" s="42"/>
      <c r="AI147" s="42"/>
      <c r="AJ147" s="42"/>
      <c r="AK147" s="38"/>
      <c r="AL147" s="23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3"/>
      <c r="R148" s="23"/>
      <c r="S148" s="23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42"/>
      <c r="AH148" s="42"/>
      <c r="AI148" s="42"/>
      <c r="AJ148" s="42"/>
      <c r="AK148" s="38"/>
      <c r="AL148" s="23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3"/>
      <c r="R149" s="23"/>
      <c r="S149" s="23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42"/>
      <c r="AH149" s="42"/>
      <c r="AI149" s="42"/>
      <c r="AJ149" s="42"/>
      <c r="AK149" s="38"/>
      <c r="AL149" s="23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3"/>
      <c r="R150" s="23"/>
      <c r="S150" s="23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42"/>
      <c r="AH150" s="42"/>
      <c r="AI150" s="42"/>
      <c r="AJ150" s="42"/>
      <c r="AK150" s="38"/>
      <c r="AL150" s="23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3"/>
      <c r="R151" s="23"/>
      <c r="S151" s="23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42"/>
      <c r="AH151" s="42"/>
      <c r="AI151" s="42"/>
      <c r="AJ151" s="42"/>
      <c r="AK151" s="38"/>
      <c r="AL151" s="23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3"/>
      <c r="R152" s="23"/>
      <c r="S152" s="23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42"/>
      <c r="AH152" s="42"/>
      <c r="AI152" s="42"/>
      <c r="AJ152" s="42"/>
      <c r="AK152" s="38"/>
      <c r="AL152" s="23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3"/>
      <c r="R153" s="23"/>
      <c r="S153" s="23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42"/>
      <c r="AH153" s="42"/>
      <c r="AI153" s="42"/>
      <c r="AJ153" s="42"/>
      <c r="AK153" s="38"/>
      <c r="AL153" s="23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3"/>
      <c r="R154" s="23"/>
      <c r="S154" s="23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42"/>
      <c r="AH154" s="42"/>
      <c r="AI154" s="42"/>
      <c r="AJ154" s="42"/>
      <c r="AK154" s="38"/>
      <c r="AL154" s="23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3"/>
      <c r="R155" s="23"/>
      <c r="S155" s="23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42"/>
      <c r="AH155" s="42"/>
      <c r="AI155" s="42"/>
      <c r="AJ155" s="42"/>
      <c r="AK155" s="38"/>
      <c r="AL155" s="23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3"/>
      <c r="R156" s="23"/>
      <c r="S156" s="23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42"/>
      <c r="AH156" s="42"/>
      <c r="AI156" s="42"/>
      <c r="AJ156" s="42"/>
      <c r="AK156" s="38"/>
      <c r="AL156" s="23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3"/>
      <c r="R157" s="23"/>
      <c r="S157" s="23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42"/>
      <c r="AH157" s="42"/>
      <c r="AI157" s="42"/>
      <c r="AJ157" s="42"/>
      <c r="AK157" s="38"/>
      <c r="AL157" s="23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3"/>
      <c r="R158" s="23"/>
      <c r="S158" s="23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42"/>
      <c r="AH158" s="42"/>
      <c r="AI158" s="42"/>
      <c r="AJ158" s="42"/>
      <c r="AK158" s="38"/>
      <c r="AL158" s="23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3"/>
      <c r="R159" s="23"/>
      <c r="S159" s="23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42"/>
      <c r="AH159" s="42"/>
      <c r="AI159" s="42"/>
      <c r="AJ159" s="42"/>
      <c r="AK159" s="38"/>
      <c r="AL159" s="23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3"/>
      <c r="R160" s="23"/>
      <c r="S160" s="23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42"/>
      <c r="AH160" s="42"/>
      <c r="AI160" s="42"/>
      <c r="AJ160" s="42"/>
      <c r="AK160" s="38"/>
      <c r="AL160" s="23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3"/>
      <c r="R161" s="23"/>
      <c r="S161" s="23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42"/>
      <c r="AH161" s="42"/>
      <c r="AI161" s="42"/>
      <c r="AJ161" s="42"/>
      <c r="AK161" s="38"/>
      <c r="AL161" s="23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3"/>
      <c r="R162" s="23"/>
      <c r="S162" s="23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42"/>
      <c r="AH162" s="42"/>
      <c r="AI162" s="42"/>
      <c r="AJ162" s="42"/>
      <c r="AK162" s="38"/>
      <c r="AL162" s="23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3"/>
      <c r="R163" s="23"/>
      <c r="S163" s="23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42"/>
      <c r="AH163" s="42"/>
      <c r="AI163" s="42"/>
      <c r="AJ163" s="42"/>
      <c r="AK163" s="38"/>
      <c r="AL163" s="23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3"/>
      <c r="R164" s="23"/>
      <c r="S164" s="23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42"/>
      <c r="AH164" s="42"/>
      <c r="AI164" s="42"/>
      <c r="AJ164" s="42"/>
      <c r="AK164" s="38"/>
      <c r="AL164" s="23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3"/>
      <c r="R165" s="23"/>
      <c r="S165" s="23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42"/>
      <c r="AH165" s="42"/>
      <c r="AI165" s="42"/>
      <c r="AJ165" s="42"/>
      <c r="AK165" s="38"/>
      <c r="AL165" s="23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3"/>
      <c r="R166" s="23"/>
      <c r="S166" s="23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42"/>
      <c r="AH166" s="42"/>
      <c r="AI166" s="42"/>
      <c r="AJ166" s="42"/>
      <c r="AK166" s="38"/>
      <c r="AL166" s="23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3"/>
      <c r="R167" s="23"/>
      <c r="S167" s="23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42"/>
      <c r="AH167" s="42"/>
      <c r="AI167" s="42"/>
      <c r="AJ167" s="42"/>
      <c r="AK167" s="38"/>
      <c r="AL167" s="23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3"/>
      <c r="R168" s="23"/>
      <c r="S168" s="23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42"/>
      <c r="AH168" s="42"/>
      <c r="AI168" s="42"/>
      <c r="AJ168" s="42"/>
      <c r="AK168" s="38"/>
      <c r="AL168" s="23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3"/>
      <c r="R169" s="23"/>
      <c r="S169" s="23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42"/>
      <c r="AH169" s="42"/>
      <c r="AI169" s="42"/>
      <c r="AJ169" s="42"/>
      <c r="AK169" s="38"/>
      <c r="AL169" s="23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A170" s="38"/>
      <c r="B170" s="38"/>
      <c r="C170" s="38"/>
      <c r="D170" s="38"/>
      <c r="L170"/>
      <c r="M170"/>
      <c r="N170"/>
      <c r="O170"/>
      <c r="P170"/>
      <c r="Q170" s="23"/>
      <c r="R170" s="23"/>
      <c r="S170" s="23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42"/>
      <c r="AH170" s="42"/>
      <c r="AI170" s="42"/>
      <c r="AJ170" s="42"/>
      <c r="AK170" s="38"/>
      <c r="AL170" s="23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A171" s="38"/>
      <c r="B171" s="38"/>
      <c r="C171" s="38"/>
      <c r="D171" s="38"/>
      <c r="L171"/>
      <c r="M171"/>
      <c r="N171"/>
      <c r="O171"/>
      <c r="P171"/>
      <c r="Q171" s="23"/>
      <c r="R171" s="23"/>
      <c r="S171" s="23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42"/>
      <c r="AH171" s="42"/>
      <c r="AI171" s="42"/>
      <c r="AJ171" s="42"/>
      <c r="AK171" s="38"/>
      <c r="AL171" s="23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</row>
    <row r="172" spans="1:57" ht="14.25" x14ac:dyDescent="0.2">
      <c r="A172" s="38"/>
      <c r="B172" s="38"/>
      <c r="C172" s="38"/>
      <c r="D172" s="38"/>
      <c r="L172"/>
      <c r="M172"/>
      <c r="N172"/>
      <c r="O172"/>
      <c r="P172"/>
      <c r="Q172" s="23"/>
      <c r="R172" s="23"/>
      <c r="S172" s="23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42"/>
      <c r="AH172" s="42"/>
      <c r="AI172" s="42"/>
      <c r="AJ172" s="42"/>
      <c r="AK172" s="38"/>
      <c r="AL172" s="23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</row>
    <row r="173" spans="1:57" ht="14.25" x14ac:dyDescent="0.2">
      <c r="A173" s="38"/>
      <c r="B173" s="38"/>
      <c r="C173" s="38"/>
      <c r="D173" s="38"/>
      <c r="L173"/>
      <c r="M173"/>
      <c r="N173"/>
      <c r="O173"/>
      <c r="P173"/>
      <c r="Q173" s="23"/>
      <c r="R173" s="23"/>
      <c r="S173" s="23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42"/>
      <c r="AH173" s="42"/>
      <c r="AI173" s="42"/>
      <c r="AJ173" s="42"/>
      <c r="AK173" s="38"/>
      <c r="AL173" s="23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42"/>
      <c r="AH174" s="42"/>
      <c r="AI174" s="42"/>
      <c r="AJ174" s="42"/>
      <c r="AK174" s="38"/>
      <c r="AL174" s="23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42"/>
      <c r="AH175" s="42"/>
      <c r="AI175" s="42"/>
      <c r="AJ175" s="42"/>
      <c r="AK175" s="38"/>
      <c r="AL175" s="23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42"/>
      <c r="AH176" s="42"/>
      <c r="AI176" s="42"/>
      <c r="AJ176" s="42"/>
      <c r="AK176" s="38"/>
      <c r="AL176" s="23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42"/>
      <c r="AH177" s="42"/>
      <c r="AI177" s="42"/>
      <c r="AJ177" s="42"/>
      <c r="AK177" s="38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42"/>
      <c r="AH178" s="42"/>
      <c r="AI178" s="42"/>
      <c r="AJ178" s="42"/>
      <c r="AK178" s="38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42"/>
      <c r="AH179" s="42"/>
      <c r="AI179" s="42"/>
      <c r="AJ179" s="42"/>
      <c r="AK179" s="38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42"/>
      <c r="AH180" s="42"/>
      <c r="AI180" s="42"/>
      <c r="AJ180" s="42"/>
      <c r="AK180" s="38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42"/>
      <c r="AH181" s="42"/>
      <c r="AI181" s="42"/>
      <c r="AJ181" s="42"/>
      <c r="AK181" s="23"/>
      <c r="AL181" s="23"/>
    </row>
    <row r="182" spans="12:38" x14ac:dyDescent="0.25">
      <c r="R182" s="41"/>
      <c r="S182" s="41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42"/>
      <c r="AH182" s="42"/>
      <c r="AI182" s="42"/>
      <c r="AJ182" s="42"/>
    </row>
    <row r="183" spans="12:38" x14ac:dyDescent="0.25">
      <c r="R183" s="41"/>
      <c r="S183" s="41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42"/>
      <c r="AH183" s="42"/>
      <c r="AI183" s="42"/>
      <c r="AJ183" s="42"/>
    </row>
    <row r="184" spans="12:38" x14ac:dyDescent="0.25">
      <c r="R184" s="41"/>
      <c r="S184" s="41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42"/>
      <c r="AH184" s="42"/>
      <c r="AI184" s="42"/>
      <c r="AJ184" s="42"/>
    </row>
    <row r="185" spans="12:38" x14ac:dyDescent="0.25">
      <c r="L185"/>
      <c r="M185"/>
      <c r="N185"/>
      <c r="O185"/>
      <c r="P185"/>
      <c r="R185" s="41"/>
      <c r="S185" s="41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42"/>
      <c r="AH185" s="42"/>
      <c r="AI185" s="42"/>
      <c r="AJ185" s="42"/>
      <c r="AK185"/>
      <c r="AL185"/>
    </row>
    <row r="186" spans="12:38" x14ac:dyDescent="0.25">
      <c r="L186"/>
      <c r="M186"/>
      <c r="N186"/>
      <c r="O186"/>
      <c r="P186"/>
      <c r="R186" s="41"/>
      <c r="S186" s="41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42"/>
      <c r="AH186" s="42"/>
      <c r="AI186" s="42"/>
      <c r="AJ186" s="42"/>
      <c r="AK186"/>
      <c r="AL186"/>
    </row>
    <row r="187" spans="12:38" x14ac:dyDescent="0.25">
      <c r="L187"/>
      <c r="M187"/>
      <c r="N187"/>
      <c r="O187"/>
      <c r="P187"/>
      <c r="R187" s="41"/>
      <c r="S187" s="41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42"/>
      <c r="AH187" s="42"/>
      <c r="AI187" s="42"/>
      <c r="AJ187" s="42"/>
      <c r="AK187"/>
      <c r="AL187"/>
    </row>
    <row r="188" spans="12:38" x14ac:dyDescent="0.25">
      <c r="L188"/>
      <c r="M188"/>
      <c r="N188"/>
      <c r="O188"/>
      <c r="P188"/>
      <c r="R188" s="41"/>
      <c r="S188" s="41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42"/>
      <c r="AH188" s="42"/>
      <c r="AI188" s="42"/>
      <c r="AJ188" s="42"/>
      <c r="AK188"/>
      <c r="AL188"/>
    </row>
    <row r="189" spans="12:38" x14ac:dyDescent="0.25">
      <c r="L189"/>
      <c r="M189"/>
      <c r="N189"/>
      <c r="O189"/>
      <c r="P189"/>
      <c r="R189" s="41"/>
      <c r="S189" s="41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42"/>
      <c r="AH189" s="42"/>
      <c r="AI189" s="42"/>
      <c r="AJ189" s="42"/>
      <c r="AK189"/>
      <c r="AL189"/>
    </row>
    <row r="190" spans="12:38" x14ac:dyDescent="0.25">
      <c r="L190"/>
      <c r="M190"/>
      <c r="N190"/>
      <c r="O190"/>
      <c r="P190"/>
      <c r="R190" s="41"/>
      <c r="S190" s="41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42"/>
      <c r="AH190" s="42"/>
      <c r="AI190" s="42"/>
      <c r="AJ190" s="42"/>
      <c r="AK190"/>
      <c r="AL190"/>
    </row>
    <row r="191" spans="12:38" x14ac:dyDescent="0.25">
      <c r="L191"/>
      <c r="M191"/>
      <c r="N191"/>
      <c r="O191"/>
      <c r="P191"/>
      <c r="R191" s="41"/>
      <c r="S191" s="41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42"/>
      <c r="AH191" s="42"/>
      <c r="AI191" s="42"/>
      <c r="AJ191" s="42"/>
      <c r="AK191"/>
      <c r="AL191"/>
    </row>
    <row r="192" spans="12:38" x14ac:dyDescent="0.25">
      <c r="L192"/>
      <c r="M192"/>
      <c r="N192"/>
      <c r="O192"/>
      <c r="P192"/>
      <c r="R192" s="41"/>
      <c r="S192" s="41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42"/>
      <c r="AH192" s="42"/>
      <c r="AI192" s="42"/>
      <c r="AJ192" s="42"/>
      <c r="AK192"/>
      <c r="AL192"/>
    </row>
    <row r="193" spans="12:38" x14ac:dyDescent="0.25">
      <c r="L193"/>
      <c r="M193"/>
      <c r="N193"/>
      <c r="O193"/>
      <c r="P193"/>
      <c r="R193" s="41"/>
      <c r="S193" s="41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42"/>
      <c r="AH193" s="42"/>
      <c r="AI193" s="42"/>
      <c r="AJ193" s="42"/>
      <c r="AK193"/>
      <c r="AL193"/>
    </row>
    <row r="194" spans="12:38" x14ac:dyDescent="0.25">
      <c r="L194"/>
      <c r="M194"/>
      <c r="N194"/>
      <c r="O194"/>
      <c r="P194"/>
      <c r="R194" s="41"/>
      <c r="S194" s="41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42"/>
      <c r="AH194" s="42"/>
      <c r="AI194" s="42"/>
      <c r="AJ194" s="42"/>
      <c r="AK194"/>
      <c r="AL194"/>
    </row>
    <row r="195" spans="12:38" x14ac:dyDescent="0.25">
      <c r="L195"/>
      <c r="M195"/>
      <c r="N195"/>
      <c r="O195"/>
      <c r="P195"/>
      <c r="R195" s="41"/>
      <c r="S195" s="41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42"/>
      <c r="AH195" s="42"/>
      <c r="AI195" s="42"/>
      <c r="AJ195" s="42"/>
      <c r="AK195"/>
      <c r="AL195"/>
    </row>
    <row r="196" spans="12:38" x14ac:dyDescent="0.25">
      <c r="L196"/>
      <c r="M196"/>
      <c r="N196"/>
      <c r="O196"/>
      <c r="P196"/>
      <c r="R196" s="41"/>
      <c r="S196" s="41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42"/>
      <c r="AH196" s="42"/>
      <c r="AI196" s="42"/>
      <c r="AJ196" s="42"/>
      <c r="AK196"/>
      <c r="AL196"/>
    </row>
    <row r="197" spans="12:38" x14ac:dyDescent="0.25">
      <c r="L197"/>
      <c r="M197"/>
      <c r="N197"/>
      <c r="O197"/>
      <c r="P197"/>
      <c r="R197" s="41"/>
      <c r="S197" s="41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42"/>
      <c r="AH197" s="42"/>
      <c r="AI197" s="42"/>
      <c r="AJ197" s="42"/>
      <c r="AK197"/>
      <c r="AL197"/>
    </row>
    <row r="198" spans="12:38" x14ac:dyDescent="0.25">
      <c r="L198"/>
      <c r="M198"/>
      <c r="N198"/>
      <c r="O198"/>
      <c r="P198"/>
      <c r="R198" s="41"/>
      <c r="S198" s="41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42"/>
      <c r="AH198" s="42"/>
      <c r="AI198" s="42"/>
      <c r="AJ198" s="42"/>
      <c r="AK198"/>
      <c r="AL198"/>
    </row>
    <row r="199" spans="12:38" x14ac:dyDescent="0.25">
      <c r="L199"/>
      <c r="M199"/>
      <c r="N199"/>
      <c r="O199"/>
      <c r="P199"/>
      <c r="R199" s="41"/>
      <c r="S199" s="41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42"/>
      <c r="AH199" s="42"/>
      <c r="AI199" s="42"/>
      <c r="AJ199" s="42"/>
      <c r="AK199"/>
      <c r="AL199"/>
    </row>
    <row r="200" spans="12:38" x14ac:dyDescent="0.25">
      <c r="L200"/>
      <c r="M200"/>
      <c r="N200"/>
      <c r="O200"/>
      <c r="P200"/>
      <c r="R200" s="41"/>
      <c r="S200" s="41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42"/>
      <c r="AH200" s="42"/>
      <c r="AI200" s="42"/>
      <c r="AJ200" s="42"/>
      <c r="AK200"/>
      <c r="AL200"/>
    </row>
    <row r="201" spans="12:38" x14ac:dyDescent="0.25">
      <c r="L201"/>
      <c r="M201"/>
      <c r="N201"/>
      <c r="O201"/>
      <c r="P201"/>
      <c r="R201" s="41"/>
      <c r="S201" s="41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42"/>
      <c r="AH201" s="42"/>
      <c r="AI201" s="42"/>
      <c r="AJ201" s="42"/>
      <c r="AK201"/>
      <c r="AL201"/>
    </row>
    <row r="202" spans="12:38" x14ac:dyDescent="0.25">
      <c r="L202"/>
      <c r="M202"/>
      <c r="N202"/>
      <c r="O202"/>
      <c r="P202"/>
      <c r="R202" s="41"/>
      <c r="S202" s="41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42"/>
      <c r="AH202" s="42"/>
      <c r="AI202" s="42"/>
      <c r="AJ202" s="42"/>
      <c r="AK202"/>
      <c r="AL202"/>
    </row>
    <row r="203" spans="12:38" x14ac:dyDescent="0.25">
      <c r="L203"/>
      <c r="M203"/>
      <c r="N203"/>
      <c r="O203"/>
      <c r="P203"/>
      <c r="R203" s="41"/>
      <c r="S203" s="41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42"/>
      <c r="AH203" s="42"/>
      <c r="AI203" s="42"/>
      <c r="AJ203" s="42"/>
      <c r="AK203"/>
      <c r="AL203"/>
    </row>
    <row r="204" spans="12:38" x14ac:dyDescent="0.25">
      <c r="L204"/>
      <c r="M204"/>
      <c r="N204"/>
      <c r="O204"/>
      <c r="P204"/>
      <c r="R204" s="41"/>
      <c r="S204" s="41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42"/>
      <c r="AH204" s="42"/>
      <c r="AI204" s="42"/>
      <c r="AJ204" s="42"/>
      <c r="AK204"/>
      <c r="AL204"/>
    </row>
    <row r="205" spans="12:38" x14ac:dyDescent="0.25">
      <c r="L205"/>
      <c r="M205"/>
      <c r="N205"/>
      <c r="O205"/>
      <c r="P205"/>
      <c r="R205" s="41"/>
      <c r="S205" s="41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42"/>
      <c r="AH205" s="42"/>
      <c r="AI205" s="42"/>
      <c r="AJ205" s="42"/>
      <c r="AK205"/>
      <c r="AL205"/>
    </row>
    <row r="206" spans="12:38" x14ac:dyDescent="0.25">
      <c r="L206"/>
      <c r="M206"/>
      <c r="N206"/>
      <c r="O206"/>
      <c r="P206"/>
      <c r="R206" s="41"/>
      <c r="S206" s="41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42"/>
      <c r="AH206" s="42"/>
      <c r="AI206" s="42"/>
      <c r="AJ206" s="42"/>
      <c r="AK206"/>
      <c r="AL206"/>
    </row>
    <row r="207" spans="12:38" x14ac:dyDescent="0.25">
      <c r="L207"/>
      <c r="M207"/>
      <c r="N207"/>
      <c r="O207"/>
      <c r="P207"/>
      <c r="R207" s="41"/>
      <c r="S207" s="41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/>
      <c r="AL207"/>
    </row>
    <row r="208" spans="12:38" x14ac:dyDescent="0.25">
      <c r="L208"/>
      <c r="M208"/>
      <c r="N208"/>
      <c r="O208"/>
      <c r="P208"/>
      <c r="R208" s="41"/>
      <c r="S208" s="41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/>
      <c r="AL208"/>
    </row>
    <row r="209" spans="12:38" x14ac:dyDescent="0.25">
      <c r="L209"/>
      <c r="M209"/>
      <c r="N209"/>
      <c r="O209"/>
      <c r="P209"/>
      <c r="R209" s="41"/>
      <c r="S209" s="41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/>
      <c r="AL209"/>
    </row>
    <row r="210" spans="12:38" ht="14.25" x14ac:dyDescent="0.2">
      <c r="L210"/>
      <c r="M210"/>
      <c r="N210"/>
      <c r="O210"/>
      <c r="P210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/>
      <c r="AL210"/>
    </row>
    <row r="211" spans="12:38" ht="14.25" x14ac:dyDescent="0.2">
      <c r="L211"/>
      <c r="M211"/>
      <c r="N211"/>
      <c r="O211"/>
      <c r="P211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/>
      <c r="AL211"/>
    </row>
    <row r="212" spans="12:38" ht="14.25" x14ac:dyDescent="0.2">
      <c r="L212"/>
      <c r="M212"/>
      <c r="N212"/>
      <c r="O212"/>
      <c r="P21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/>
      <c r="AL212"/>
    </row>
    <row r="213" spans="12:38" ht="14.25" x14ac:dyDescent="0.2">
      <c r="L213"/>
      <c r="M213"/>
      <c r="N213"/>
      <c r="O213"/>
      <c r="P213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2021-11-03T22:28:54Z</dcterms:modified>
</cp:coreProperties>
</file>